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wserver01\フォルダ保育施設監査$\16 認可\01 調書\03 幼保こども園\HP\"/>
    </mc:Choice>
  </mc:AlternateContent>
  <bookViews>
    <workbookView xWindow="15255" yWindow="0" windowWidth="20490" windowHeight="7365" tabRatio="701"/>
  </bookViews>
  <sheets>
    <sheet name="表紙" sheetId="1" r:id="rId1"/>
    <sheet name="目次" sheetId="2" r:id="rId2"/>
    <sheet name="1　施設の状況" sheetId="4" r:id="rId3"/>
    <sheet name="2　規程・帳簿の整備状況" sheetId="5" r:id="rId4"/>
    <sheet name="3　構造設備の安全点検" sheetId="7" r:id="rId5"/>
    <sheet name="4　防災設備等の状況" sheetId="8" r:id="rId6"/>
    <sheet name="5　労働基準法の遵守" sheetId="10" r:id="rId7"/>
    <sheet name="6　給与の状況" sheetId="11" r:id="rId8"/>
    <sheet name="7　職員名簿（派遣職員用）" sheetId="34" r:id="rId9"/>
    <sheet name="7 職員名簿(正規職員)" sheetId="37" r:id="rId10"/>
    <sheet name="７ 職員名簿（正規職員以外）" sheetId="38" r:id="rId11"/>
    <sheet name="8　退職者等の状況" sheetId="16" r:id="rId12"/>
    <sheet name="9　苦情対応・評価" sheetId="17" r:id="rId13"/>
    <sheet name="１０ 衛生管理・適切な食事等" sheetId="40" r:id="rId14"/>
    <sheet name="11　実費徴収等の状況" sheetId="19" r:id="rId15"/>
    <sheet name="12　特定負担額（上乗せ徴収）の状況" sheetId="20" r:id="rId16"/>
    <sheet name="13　園児状況調査（0,1歳児）" sheetId="30" r:id="rId17"/>
    <sheet name="13　園児状況調査（2歳児）" sheetId="31" r:id="rId18"/>
    <sheet name="13　園児状況調査（3歳児）" sheetId="23" r:id="rId19"/>
    <sheet name="13　園児状況調査（4歳児）" sheetId="32" r:id="rId20"/>
    <sheet name="13　園児状況調査（5歳児）" sheetId="33" r:id="rId21"/>
  </sheets>
  <definedNames>
    <definedName name="_xlnm._FilterDatabase" localSheetId="2" hidden="1">'1　施設の状況'!#REF!</definedName>
    <definedName name="_xlnm._FilterDatabase" localSheetId="13" hidden="1">'１０ 衛生管理・適切な食事等'!#REF!</definedName>
    <definedName name="_xlnm._FilterDatabase" localSheetId="3" hidden="1">'2　規程・帳簿の整備状況'!#REF!</definedName>
    <definedName name="_xlnm._FilterDatabase" localSheetId="4" hidden="1">'3　構造設備の安全点検'!#REF!</definedName>
    <definedName name="_xlnm._FilterDatabase" localSheetId="5" hidden="1">'4　防災設備等の状況'!#REF!</definedName>
    <definedName name="_xlnm._FilterDatabase" localSheetId="7" hidden="1">'6　給与の状況'!#REF!</definedName>
    <definedName name="_xlnm._FilterDatabase" localSheetId="12" hidden="1">'9　苦情対応・評価'!#REF!</definedName>
    <definedName name="_xlnm.Print_Area" localSheetId="2">'1　施設の状況'!$A$1:$AB$44</definedName>
    <definedName name="_xlnm.Print_Area" localSheetId="13">'１０ 衛生管理・適切な食事等'!$A$1:$AV$60</definedName>
    <definedName name="_xlnm.Print_Area" localSheetId="14">'11　実費徴収等の状況'!$A$1:$K$21</definedName>
    <definedName name="_xlnm.Print_Area" localSheetId="15">'12　特定負担額（上乗せ徴収）の状況'!$A$1:$L$15</definedName>
    <definedName name="_xlnm.Print_Area" localSheetId="16">'13　園児状況調査（0,1歳児）'!$A$1:$U$31</definedName>
    <definedName name="_xlnm.Print_Area" localSheetId="17">'13　園児状況調査（2歳児）'!$A$1:$U$31</definedName>
    <definedName name="_xlnm.Print_Area" localSheetId="18">'13　園児状況調査（3歳児）'!$A$1:$Y$43</definedName>
    <definedName name="_xlnm.Print_Area" localSheetId="19">'13　園児状況調査（4歳児）'!$A$1:$AA$43</definedName>
    <definedName name="_xlnm.Print_Area" localSheetId="20">'13　園児状況調査（5歳児）'!$A$1:$AA$43</definedName>
    <definedName name="_xlnm.Print_Area" localSheetId="3">'2　規程・帳簿の整備状況'!$A$1:$X$13</definedName>
    <definedName name="_xlnm.Print_Area" localSheetId="4">'3　構造設備の安全点検'!$A$1:$V$27</definedName>
    <definedName name="_xlnm.Print_Area" localSheetId="5">'4　防災設備等の状況'!$A$1:$AJ$33</definedName>
    <definedName name="_xlnm.Print_Area" localSheetId="6">'5　労働基準法の遵守'!$A$1:$S$23</definedName>
    <definedName name="_xlnm.Print_Area" localSheetId="7">'6　給与の状況'!$A$1:$AE$28</definedName>
    <definedName name="_xlnm.Print_Area" localSheetId="9">'7 職員名簿(正規職員)'!$A$1:$T$26</definedName>
    <definedName name="_xlnm.Print_Area" localSheetId="10">'７ 職員名簿（正規職員以外）'!$A$1:$T$28</definedName>
    <definedName name="_xlnm.Print_Area" localSheetId="8">'7　職員名簿（派遣職員用）'!$A$1:$N$26</definedName>
    <definedName name="_xlnm.Print_Area" localSheetId="11">'8　退職者等の状況'!$A$1:$AB$26</definedName>
    <definedName name="_xlnm.Print_Area" localSheetId="12">'9　苦情対応・評価'!$A$1:$AI$22</definedName>
    <definedName name="_xlnm.Print_Area" localSheetId="0">表紙!$A$1:$V$17</definedName>
    <definedName name="_xlnm.Print_Area" localSheetId="1">目次!$A$1:$X$17</definedName>
    <definedName name="Z_100885F8_4680_42D2_B2A6_7BE263519A39_.wvu.Cols" localSheetId="11" hidden="1">'8　退職者等の状況'!$J:$J</definedName>
    <definedName name="Z_100885F8_4680_42D2_B2A6_7BE263519A39_.wvu.PrintArea" localSheetId="14" hidden="1">'11　実費徴収等の状況'!$A$1:$K$22</definedName>
    <definedName name="Z_100885F8_4680_42D2_B2A6_7BE263519A39_.wvu.PrintArea" localSheetId="15" hidden="1">'12　特定負担額（上乗せ徴収）の状況'!$A$1:$L$15</definedName>
    <definedName name="Z_100885F8_4680_42D2_B2A6_7BE263519A39_.wvu.PrintArea" localSheetId="6" hidden="1">'5　労働基準法の遵守'!$A$1:$T$23</definedName>
    <definedName name="Z_100885F8_4680_42D2_B2A6_7BE263519A39_.wvu.PrintArea" localSheetId="11" hidden="1">'8　退職者等の状況'!$B$2:$H$16</definedName>
  </definedNames>
  <calcPr calcId="162913"/>
</workbook>
</file>

<file path=xl/calcChain.xml><?xml version="1.0" encoding="utf-8"?>
<calcChain xmlns="http://schemas.openxmlformats.org/spreadsheetml/2006/main">
  <c r="B2" i="1" l="1"/>
  <c r="Y52" i="40" l="1"/>
  <c r="W52" i="40"/>
  <c r="U52" i="40"/>
  <c r="S52" i="40"/>
  <c r="Q52" i="40"/>
  <c r="O52" i="40"/>
  <c r="M52" i="40"/>
  <c r="K52" i="40"/>
  <c r="I52" i="40"/>
  <c r="G52" i="40"/>
  <c r="E52" i="40"/>
  <c r="Y49" i="40"/>
  <c r="W49" i="40"/>
  <c r="U49" i="40"/>
  <c r="S49" i="40"/>
  <c r="Q49" i="40"/>
  <c r="O49" i="40"/>
  <c r="M49" i="40"/>
  <c r="K49" i="40"/>
  <c r="I49" i="40"/>
  <c r="G49" i="40"/>
  <c r="E49" i="40"/>
  <c r="Y43" i="40"/>
  <c r="W43" i="40"/>
  <c r="U43" i="40"/>
  <c r="S43" i="40"/>
  <c r="Q43" i="40"/>
  <c r="O43" i="40"/>
  <c r="M43" i="40"/>
  <c r="K43" i="40"/>
  <c r="I43" i="40"/>
  <c r="G43" i="40"/>
  <c r="E43" i="40"/>
  <c r="Y40" i="40"/>
  <c r="W40" i="40"/>
  <c r="U40" i="40"/>
  <c r="S40" i="40"/>
  <c r="Q40" i="40"/>
  <c r="O40" i="40"/>
  <c r="M40" i="40"/>
  <c r="K40" i="40"/>
  <c r="I40" i="40"/>
  <c r="G40" i="40"/>
  <c r="E40" i="40"/>
  <c r="AV25" i="40"/>
  <c r="AU25" i="40"/>
  <c r="AT25" i="40"/>
  <c r="AS25" i="40"/>
  <c r="AR25" i="40"/>
  <c r="AQ25" i="40"/>
  <c r="AP25" i="40"/>
  <c r="AO25" i="40"/>
  <c r="AN25" i="40"/>
  <c r="AM25" i="40"/>
  <c r="AL25" i="40"/>
  <c r="AK25" i="40"/>
  <c r="AV20" i="40"/>
  <c r="AU20" i="40"/>
  <c r="AT20" i="40"/>
  <c r="AS20" i="40"/>
  <c r="AR20" i="40"/>
  <c r="AQ20" i="40"/>
  <c r="AP20" i="40"/>
  <c r="AO20" i="40"/>
  <c r="AN20" i="40"/>
  <c r="AM20" i="40"/>
  <c r="AL20" i="40"/>
  <c r="AK20" i="40"/>
  <c r="B3" i="1" l="1"/>
  <c r="G8" i="4"/>
  <c r="A1" i="33" l="1"/>
  <c r="A1" i="32"/>
  <c r="A1" i="23"/>
  <c r="A1" i="31"/>
  <c r="O6" i="31"/>
  <c r="Q6" i="31"/>
  <c r="C6" i="31"/>
  <c r="E6" i="31"/>
  <c r="O6" i="30"/>
  <c r="Q6" i="30"/>
  <c r="E6" i="30"/>
  <c r="C6" i="30"/>
  <c r="W6" i="33"/>
  <c r="V6" i="33"/>
  <c r="T6" i="33"/>
  <c r="G6" i="33"/>
  <c r="F6" i="33"/>
  <c r="D6" i="33"/>
  <c r="W6" i="32"/>
  <c r="G6" i="32"/>
  <c r="V6" i="32"/>
  <c r="T6" i="32"/>
  <c r="F6" i="32"/>
  <c r="D6" i="32"/>
  <c r="D6" i="23"/>
  <c r="U6" i="23"/>
  <c r="S6" i="23"/>
  <c r="F6" i="23"/>
  <c r="F5" i="4"/>
  <c r="G5" i="4"/>
  <c r="G18" i="4" s="1"/>
  <c r="D24" i="4" s="1"/>
  <c r="F6" i="4"/>
  <c r="G6" i="4"/>
  <c r="F7" i="4"/>
  <c r="F8" i="4"/>
  <c r="F9" i="4"/>
  <c r="F10" i="4"/>
  <c r="G10" i="4"/>
  <c r="F11" i="4"/>
  <c r="F12" i="4"/>
  <c r="F13" i="4"/>
  <c r="C14" i="4"/>
  <c r="D14" i="4"/>
  <c r="E14" i="4"/>
  <c r="G23" i="4"/>
  <c r="G24" i="4"/>
  <c r="G26" i="4"/>
  <c r="G27" i="4"/>
  <c r="G28" i="4"/>
  <c r="G29" i="4"/>
  <c r="G30" i="4"/>
  <c r="G31" i="4"/>
  <c r="G32" i="4"/>
  <c r="G33" i="4"/>
  <c r="G34" i="4"/>
  <c r="G35" i="4"/>
  <c r="G36" i="4"/>
  <c r="G37" i="4"/>
  <c r="G38" i="4"/>
  <c r="G39" i="4"/>
  <c r="G40" i="4"/>
  <c r="G41" i="4"/>
  <c r="G42" i="4"/>
  <c r="G43" i="4"/>
  <c r="G14" i="4" l="1"/>
  <c r="F14" i="4"/>
</calcChain>
</file>

<file path=xl/comments1.xml><?xml version="1.0" encoding="utf-8"?>
<comments xmlns="http://schemas.openxmlformats.org/spreadsheetml/2006/main">
  <authors>
    <author>hoiku33</author>
  </authors>
  <commentList>
    <comment ref="A30" authorId="0" shapeId="0">
      <text>
        <r>
          <rPr>
            <sz val="9"/>
            <rFont val="ＭＳ Ｐゴシック"/>
            <family val="3"/>
            <charset val="134"/>
          </rPr>
          <t>准看護師を含む</t>
        </r>
      </text>
    </comment>
    <comment ref="A32" authorId="0" shapeId="0">
      <text>
        <r>
          <rPr>
            <sz val="9"/>
            <rFont val="ＭＳ Ｐゴシック"/>
            <family val="3"/>
            <charset val="134"/>
          </rPr>
          <t xml:space="preserve">主幹養護教諭，養護助教諭を含む
</t>
        </r>
      </text>
    </comment>
    <comment ref="A39" authorId="0" shapeId="0">
      <text>
        <r>
          <rPr>
            <sz val="9"/>
            <rFont val="ＭＳ Ｐゴシック"/>
            <family val="3"/>
            <charset val="134"/>
          </rPr>
          <t xml:space="preserve">主幹栄養教諭を含む
</t>
        </r>
      </text>
    </comment>
  </commentList>
</comments>
</file>

<file path=xl/comments2.xml><?xml version="1.0" encoding="utf-8"?>
<comments xmlns="http://schemas.openxmlformats.org/spreadsheetml/2006/main">
  <authors>
    <author>hoiku33</author>
  </authors>
  <commentList>
    <comment ref="I4" authorId="0" shapeId="0">
      <text>
        <r>
          <rPr>
            <sz val="9"/>
            <rFont val="ＭＳ Ｐゴシック"/>
            <family val="3"/>
            <charset val="134"/>
          </rPr>
          <t xml:space="preserve">その他を選択した場合，右セルにその方法を記入してください。
</t>
        </r>
      </text>
    </comment>
    <comment ref="J22" authorId="0" shapeId="0">
      <text>
        <r>
          <rPr>
            <sz val="9"/>
            <rFont val="ＭＳ Ｐゴシック"/>
            <family val="3"/>
            <charset val="134"/>
          </rPr>
          <t xml:space="preserve">その他を選択した場合，右セルにその方法を記入してください。
</t>
        </r>
      </text>
    </comment>
  </commentList>
</comments>
</file>

<file path=xl/comments3.xml><?xml version="1.0" encoding="utf-8"?>
<comments xmlns="http://schemas.openxmlformats.org/spreadsheetml/2006/main">
  <authors>
    <author>hoiku33</author>
  </authors>
  <commentList>
    <comment ref="F6" authorId="0" shapeId="0">
      <text>
        <r>
          <rPr>
            <sz val="9"/>
            <rFont val="ＭＳ Ｐゴシック"/>
            <family val="3"/>
            <charset val="134"/>
          </rPr>
          <t xml:space="preserve">実施した場合，✓を付してください。
</t>
        </r>
      </text>
    </comment>
    <comment ref="H6" authorId="0" shapeId="0">
      <text>
        <r>
          <rPr>
            <sz val="9"/>
            <rFont val="ＭＳ Ｐゴシック"/>
            <family val="3"/>
            <charset val="134"/>
          </rPr>
          <t xml:space="preserve">履歴がある場合，✓を付してください。
</t>
        </r>
      </text>
    </comment>
    <comment ref="R6" authorId="0" shapeId="0">
      <text>
        <r>
          <rPr>
            <sz val="9"/>
            <rFont val="ＭＳ Ｐゴシック"/>
            <family val="3"/>
            <charset val="134"/>
          </rPr>
          <t xml:space="preserve">実施した場合，✓を付してください。
</t>
        </r>
      </text>
    </comment>
    <comment ref="T6" authorId="0" shapeId="0">
      <text>
        <r>
          <rPr>
            <sz val="9"/>
            <rFont val="ＭＳ Ｐゴシック"/>
            <family val="3"/>
            <charset val="134"/>
          </rPr>
          <t xml:space="preserve">履歴がある場合，✓を付してください。
</t>
        </r>
      </text>
    </comment>
    <comment ref="C7" authorId="0" shapeId="0">
      <text>
        <r>
          <rPr>
            <sz val="9"/>
            <rFont val="ＭＳ Ｐゴシック"/>
            <family val="3"/>
            <charset val="134"/>
          </rPr>
          <t>年2回実施
実施した場合，✓を付してください。</t>
        </r>
      </text>
    </comment>
    <comment ref="E7" authorId="0" shapeId="0">
      <text>
        <r>
          <rPr>
            <sz val="9"/>
            <rFont val="ＭＳ Ｐゴシック"/>
            <family val="3"/>
            <charset val="134"/>
          </rPr>
          <t xml:space="preserve">実施した場合，✓を付してください。
</t>
        </r>
      </text>
    </comment>
    <comment ref="O7" authorId="0" shapeId="0">
      <text>
        <r>
          <rPr>
            <sz val="9"/>
            <rFont val="ＭＳ Ｐゴシック"/>
            <family val="3"/>
            <charset val="134"/>
          </rPr>
          <t>年2回実施
実施した場合，✓を付してください。</t>
        </r>
      </text>
    </comment>
    <comment ref="Q7" authorId="0" shapeId="0">
      <text>
        <r>
          <rPr>
            <sz val="9"/>
            <rFont val="ＭＳ Ｐゴシック"/>
            <family val="3"/>
            <charset val="134"/>
          </rPr>
          <t xml:space="preserve">実施した場合，✓を付してください。
</t>
        </r>
      </text>
    </comment>
  </commentList>
</comments>
</file>

<file path=xl/comments4.xml><?xml version="1.0" encoding="utf-8"?>
<comments xmlns="http://schemas.openxmlformats.org/spreadsheetml/2006/main">
  <authors>
    <author>hoiku33</author>
  </authors>
  <commentList>
    <comment ref="F6" authorId="0" shapeId="0">
      <text>
        <r>
          <rPr>
            <sz val="9"/>
            <rFont val="ＭＳ Ｐゴシック"/>
            <family val="3"/>
            <charset val="134"/>
          </rPr>
          <t xml:space="preserve">実施した場合，✓を付してください。
</t>
        </r>
      </text>
    </comment>
    <comment ref="H6" authorId="0" shapeId="0">
      <text>
        <r>
          <rPr>
            <sz val="9"/>
            <rFont val="ＭＳ Ｐゴシック"/>
            <family val="3"/>
            <charset val="134"/>
          </rPr>
          <t xml:space="preserve">履歴がある場合，✓を付してください。
</t>
        </r>
      </text>
    </comment>
    <comment ref="R6" authorId="0" shapeId="0">
      <text>
        <r>
          <rPr>
            <sz val="9"/>
            <rFont val="ＭＳ Ｐゴシック"/>
            <family val="3"/>
            <charset val="134"/>
          </rPr>
          <t xml:space="preserve">実施した場合，✓を付してください。
</t>
        </r>
      </text>
    </comment>
    <comment ref="T6" authorId="0" shapeId="0">
      <text>
        <r>
          <rPr>
            <sz val="9"/>
            <rFont val="ＭＳ Ｐゴシック"/>
            <family val="3"/>
            <charset val="134"/>
          </rPr>
          <t xml:space="preserve">履歴がある場合，✓を付してください。
</t>
        </r>
      </text>
    </comment>
    <comment ref="C7" authorId="0" shapeId="0">
      <text>
        <r>
          <rPr>
            <sz val="9"/>
            <rFont val="ＭＳ Ｐゴシック"/>
            <family val="3"/>
            <charset val="134"/>
          </rPr>
          <t>年2回実施
実施した場合，✓を付してください。</t>
        </r>
      </text>
    </comment>
    <comment ref="E7" authorId="0" shapeId="0">
      <text>
        <r>
          <rPr>
            <sz val="9"/>
            <rFont val="ＭＳ Ｐゴシック"/>
            <family val="3"/>
            <charset val="134"/>
          </rPr>
          <t xml:space="preserve">実施した場合，✓を付してください。
</t>
        </r>
      </text>
    </comment>
    <comment ref="O7" authorId="0" shapeId="0">
      <text>
        <r>
          <rPr>
            <sz val="9"/>
            <rFont val="ＭＳ Ｐゴシック"/>
            <family val="3"/>
            <charset val="134"/>
          </rPr>
          <t>年2回実施
実施した場合，✓を付してください。</t>
        </r>
      </text>
    </comment>
    <comment ref="Q7" authorId="0" shapeId="0">
      <text>
        <r>
          <rPr>
            <sz val="9"/>
            <rFont val="ＭＳ Ｐゴシック"/>
            <family val="3"/>
            <charset val="134"/>
          </rPr>
          <t xml:space="preserve">実施した場合，✓を付してください。
</t>
        </r>
      </text>
    </comment>
  </commentList>
</comments>
</file>

<file path=xl/comments5.xml><?xml version="1.0" encoding="utf-8"?>
<comments xmlns="http://schemas.openxmlformats.org/spreadsheetml/2006/main">
  <authors>
    <author>hoiku33</author>
  </authors>
  <commentList>
    <comment ref="G6" authorId="0" shapeId="0">
      <text>
        <r>
          <rPr>
            <sz val="9"/>
            <rFont val="ＭＳ Ｐゴシック"/>
            <family val="3"/>
            <charset val="134"/>
          </rPr>
          <t xml:space="preserve">実施した場合，✓を付してください。
</t>
        </r>
      </text>
    </comment>
    <comment ref="I6" authorId="0" shapeId="0">
      <text>
        <r>
          <rPr>
            <sz val="9"/>
            <rFont val="ＭＳ Ｐゴシック"/>
            <family val="3"/>
            <charset val="134"/>
          </rPr>
          <t xml:space="preserve">履歴がある場合，✓を付してください。
</t>
        </r>
      </text>
    </comment>
    <comment ref="V6" authorId="0" shapeId="0">
      <text>
        <r>
          <rPr>
            <sz val="9"/>
            <rFont val="ＭＳ Ｐゴシック"/>
            <family val="3"/>
            <charset val="134"/>
          </rPr>
          <t xml:space="preserve">実施した場合，✓を付してください。
</t>
        </r>
      </text>
    </comment>
    <comment ref="X6" authorId="0" shapeId="0">
      <text>
        <r>
          <rPr>
            <sz val="9"/>
            <rFont val="ＭＳ Ｐゴシック"/>
            <family val="3"/>
            <charset val="134"/>
          </rPr>
          <t xml:space="preserve">履歴がある場合，✓を付してください。
</t>
        </r>
      </text>
    </comment>
    <comment ref="D7" authorId="0" shapeId="0">
      <text>
        <r>
          <rPr>
            <sz val="9"/>
            <rFont val="ＭＳ Ｐゴシック"/>
            <family val="3"/>
            <charset val="134"/>
          </rPr>
          <t>年2回実施
実施した場合，✓を付してください。</t>
        </r>
      </text>
    </comment>
    <comment ref="F7" authorId="0" shapeId="0">
      <text>
        <r>
          <rPr>
            <sz val="9"/>
            <rFont val="ＭＳ Ｐゴシック"/>
            <family val="3"/>
            <charset val="134"/>
          </rPr>
          <t xml:space="preserve">実施した場合，✓を付してください。
</t>
        </r>
      </text>
    </comment>
    <comment ref="S7" authorId="0" shapeId="0">
      <text>
        <r>
          <rPr>
            <sz val="9"/>
            <rFont val="ＭＳ Ｐゴシック"/>
            <family val="3"/>
            <charset val="134"/>
          </rPr>
          <t>年2回実施
実施した場合，✓を付してください。</t>
        </r>
      </text>
    </comment>
    <comment ref="U7" authorId="0" shapeId="0">
      <text>
        <r>
          <rPr>
            <sz val="9"/>
            <rFont val="ＭＳ Ｐゴシック"/>
            <family val="3"/>
            <charset val="134"/>
          </rPr>
          <t xml:space="preserve">実施した場合，✓を付してください。
</t>
        </r>
      </text>
    </comment>
  </commentList>
</comments>
</file>

<file path=xl/comments6.xml><?xml version="1.0" encoding="utf-8"?>
<comments xmlns="http://schemas.openxmlformats.org/spreadsheetml/2006/main">
  <authors>
    <author>hoiku33</author>
  </authors>
  <commentList>
    <comment ref="H6" authorId="0" shapeId="0">
      <text>
        <r>
          <rPr>
            <sz val="9"/>
            <rFont val="ＭＳ Ｐゴシック"/>
            <family val="3"/>
            <charset val="134"/>
          </rPr>
          <t xml:space="preserve">実施した場合，✓を付してください。
</t>
        </r>
      </text>
    </comment>
    <comment ref="J6" authorId="0" shapeId="0">
      <text>
        <r>
          <rPr>
            <sz val="9"/>
            <rFont val="ＭＳ Ｐゴシック"/>
            <family val="3"/>
            <charset val="134"/>
          </rPr>
          <t xml:space="preserve">履歴がある場合，✓を付してください。
</t>
        </r>
      </text>
    </comment>
    <comment ref="X6" authorId="0" shapeId="0">
      <text>
        <r>
          <rPr>
            <sz val="9"/>
            <rFont val="ＭＳ Ｐゴシック"/>
            <family val="3"/>
            <charset val="134"/>
          </rPr>
          <t xml:space="preserve">実施した場合，✓を付してください。
</t>
        </r>
      </text>
    </comment>
    <comment ref="Z6" authorId="0" shapeId="0">
      <text>
        <r>
          <rPr>
            <sz val="9"/>
            <rFont val="ＭＳ Ｐゴシック"/>
            <family val="3"/>
            <charset val="134"/>
          </rPr>
          <t xml:space="preserve">履歴がある場合，✓を付してください。
</t>
        </r>
      </text>
    </comment>
    <comment ref="D7" authorId="0" shapeId="0">
      <text>
        <r>
          <rPr>
            <sz val="9"/>
            <rFont val="ＭＳ Ｐゴシック"/>
            <family val="3"/>
            <charset val="134"/>
          </rPr>
          <t>年2回実施
実施した場合，✓を付してください。</t>
        </r>
      </text>
    </comment>
    <comment ref="F7" authorId="0" shapeId="0">
      <text>
        <r>
          <rPr>
            <sz val="9"/>
            <rFont val="ＭＳ Ｐゴシック"/>
            <family val="3"/>
            <charset val="134"/>
          </rPr>
          <t xml:space="preserve">実施した場合，✓を付してください。
</t>
        </r>
      </text>
    </comment>
    <comment ref="G7" authorId="0" shapeId="0">
      <text>
        <r>
          <rPr>
            <sz val="9"/>
            <rFont val="ＭＳ Ｐゴシック"/>
            <family val="3"/>
            <charset val="134"/>
          </rPr>
          <t xml:space="preserve">実施した場合，✓を付してください。
</t>
        </r>
      </text>
    </comment>
    <comment ref="T7" authorId="0" shapeId="0">
      <text>
        <r>
          <rPr>
            <sz val="9"/>
            <rFont val="ＭＳ Ｐゴシック"/>
            <family val="3"/>
            <charset val="134"/>
          </rPr>
          <t>年2回実施
実施した場合，✓を付してください。</t>
        </r>
      </text>
    </comment>
    <comment ref="V7" authorId="0" shapeId="0">
      <text>
        <r>
          <rPr>
            <sz val="9"/>
            <rFont val="ＭＳ Ｐゴシック"/>
            <family val="3"/>
            <charset val="134"/>
          </rPr>
          <t xml:space="preserve">実施した場合，✓を付してください。
</t>
        </r>
      </text>
    </comment>
    <comment ref="W7" authorId="0" shapeId="0">
      <text>
        <r>
          <rPr>
            <sz val="9"/>
            <rFont val="ＭＳ Ｐゴシック"/>
            <family val="3"/>
            <charset val="134"/>
          </rPr>
          <t xml:space="preserve">実施した場合，✓を付してください。
</t>
        </r>
      </text>
    </comment>
  </commentList>
</comments>
</file>

<file path=xl/comments7.xml><?xml version="1.0" encoding="utf-8"?>
<comments xmlns="http://schemas.openxmlformats.org/spreadsheetml/2006/main">
  <authors>
    <author>hoiku33</author>
  </authors>
  <commentList>
    <comment ref="H6" authorId="0" shapeId="0">
      <text>
        <r>
          <rPr>
            <sz val="9"/>
            <rFont val="ＭＳ Ｐゴシック"/>
            <family val="3"/>
            <charset val="134"/>
          </rPr>
          <t xml:space="preserve">実施した場合，✓を付してください。
</t>
        </r>
      </text>
    </comment>
    <comment ref="J6" authorId="0" shapeId="0">
      <text>
        <r>
          <rPr>
            <sz val="9"/>
            <rFont val="ＭＳ Ｐゴシック"/>
            <family val="3"/>
            <charset val="134"/>
          </rPr>
          <t xml:space="preserve">履歴がある場合，✓を付してください。
</t>
        </r>
      </text>
    </comment>
    <comment ref="X6" authorId="0" shapeId="0">
      <text>
        <r>
          <rPr>
            <sz val="9"/>
            <rFont val="ＭＳ Ｐゴシック"/>
            <family val="3"/>
            <charset val="134"/>
          </rPr>
          <t xml:space="preserve">実施した場合，✓を付してください。
</t>
        </r>
      </text>
    </comment>
    <comment ref="Z6" authorId="0" shapeId="0">
      <text>
        <r>
          <rPr>
            <sz val="9"/>
            <rFont val="ＭＳ Ｐゴシック"/>
            <family val="3"/>
            <charset val="134"/>
          </rPr>
          <t xml:space="preserve">履歴がある場合，✓を付してください。
</t>
        </r>
      </text>
    </comment>
    <comment ref="D7" authorId="0" shapeId="0">
      <text>
        <r>
          <rPr>
            <sz val="9"/>
            <rFont val="ＭＳ Ｐゴシック"/>
            <family val="3"/>
            <charset val="134"/>
          </rPr>
          <t>年2回実施
実施した場合，✓を付してください。</t>
        </r>
      </text>
    </comment>
    <comment ref="F7" authorId="0" shapeId="0">
      <text>
        <r>
          <rPr>
            <sz val="9"/>
            <rFont val="ＭＳ Ｐゴシック"/>
            <family val="3"/>
            <charset val="134"/>
          </rPr>
          <t xml:space="preserve">実施した場合，✓を付してください。
</t>
        </r>
      </text>
    </comment>
    <comment ref="G7" authorId="0" shapeId="0">
      <text>
        <r>
          <rPr>
            <sz val="9"/>
            <rFont val="ＭＳ Ｐゴシック"/>
            <family val="3"/>
            <charset val="134"/>
          </rPr>
          <t xml:space="preserve">実施した場合，✓を付してください。
</t>
        </r>
      </text>
    </comment>
    <comment ref="T7" authorId="0" shapeId="0">
      <text>
        <r>
          <rPr>
            <sz val="9"/>
            <rFont val="ＭＳ Ｐゴシック"/>
            <family val="3"/>
            <charset val="134"/>
          </rPr>
          <t>年2回実施
実施した場合，✓を付してください。</t>
        </r>
      </text>
    </comment>
    <comment ref="V7" authorId="0" shapeId="0">
      <text>
        <r>
          <rPr>
            <sz val="9"/>
            <rFont val="ＭＳ Ｐゴシック"/>
            <family val="3"/>
            <charset val="134"/>
          </rPr>
          <t xml:space="preserve">実施した場合，✓を付してください。
</t>
        </r>
      </text>
    </comment>
    <comment ref="W7" authorId="0" shapeId="0">
      <text>
        <r>
          <rPr>
            <sz val="9"/>
            <rFont val="ＭＳ Ｐゴシック"/>
            <family val="3"/>
            <charset val="134"/>
          </rPr>
          <t xml:space="preserve">実施した場合，✓を付してください。
</t>
        </r>
      </text>
    </comment>
  </commentList>
</comments>
</file>

<file path=xl/sharedStrings.xml><?xml version="1.0" encoding="utf-8"?>
<sst xmlns="http://schemas.openxmlformats.org/spreadsheetml/2006/main" count="2455" uniqueCount="626">
  <si>
    <t>幼保連携型認定こども園 指導監査調書②（別表）</t>
  </si>
  <si>
    <t>法　人　名</t>
  </si>
  <si>
    <t>施　設　名</t>
  </si>
  <si>
    <t>資料作成者</t>
  </si>
  <si>
    <t>職名</t>
  </si>
  <si>
    <t>氏名</t>
  </si>
  <si>
    <t>連絡先</t>
  </si>
  <si>
    <t>TEL</t>
  </si>
  <si>
    <t>FAX</t>
  </si>
  <si>
    <t>ﾒｰﾙｱﾄﾞﾚｽ</t>
  </si>
  <si>
    <t>※（２）前年度実績がない場合は，今年度実績について記入してください。</t>
  </si>
  <si>
    <t>目　　次</t>
  </si>
  <si>
    <t>・・・</t>
  </si>
  <si>
    <t>苦情対応・評価</t>
  </si>
  <si>
    <t>施設の状況</t>
  </si>
  <si>
    <t>規程・帳簿の整備状況</t>
  </si>
  <si>
    <t>実費徴収等の状況</t>
  </si>
  <si>
    <t>特定負担額（上乗せ徴収）の状況</t>
  </si>
  <si>
    <t>構造設備の安全点検</t>
  </si>
  <si>
    <t>園児状況調査（０～５歳児）</t>
  </si>
  <si>
    <t>防災設備等の状況</t>
  </si>
  <si>
    <t>労働基準法の遵守</t>
  </si>
  <si>
    <t>給与の状況</t>
  </si>
  <si>
    <t>退職者等の状況</t>
  </si>
  <si>
    <t>　</t>
  </si>
  <si>
    <t>（１）定員の遵守　　　</t>
  </si>
  <si>
    <t>（２）施設の状況</t>
  </si>
  <si>
    <t>歳児</t>
  </si>
  <si>
    <t>利用定員数</t>
  </si>
  <si>
    <t>在籍園児数</t>
  </si>
  <si>
    <t>在籍率</t>
  </si>
  <si>
    <t>配置基準</t>
  </si>
  <si>
    <t>施設の所在地</t>
  </si>
  <si>
    <t>〒</t>
  </si>
  <si>
    <t>０歳児</t>
  </si>
  <si>
    <t>人</t>
  </si>
  <si>
    <t>施設長氏名</t>
  </si>
  <si>
    <t>就任年月日</t>
  </si>
  <si>
    <t>昭和・平成</t>
  </si>
  <si>
    <t>年</t>
  </si>
  <si>
    <t>月</t>
  </si>
  <si>
    <t>日</t>
  </si>
  <si>
    <t>１歳児</t>
  </si>
  <si>
    <t>２歳児</t>
  </si>
  <si>
    <t>設置主体(法人)名</t>
  </si>
  <si>
    <t>設置主体の所在地</t>
  </si>
  <si>
    <t>３歳児</t>
  </si>
  <si>
    <t>1号</t>
  </si>
  <si>
    <t>2号</t>
  </si>
  <si>
    <t>４歳児</t>
  </si>
  <si>
    <t>利用定員（人）</t>
  </si>
  <si>
    <t>認可年月日</t>
  </si>
  <si>
    <t>５歳児</t>
  </si>
  <si>
    <t>弾力的運用後の
利用定員（人）</t>
  </si>
  <si>
    <t>合計</t>
  </si>
  <si>
    <t>平日</t>
  </si>
  <si>
    <t>開園時間</t>
  </si>
  <si>
    <t>～</t>
  </si>
  <si>
    <t>土曜日</t>
  </si>
  <si>
    <t>保育標準時間認定子どもの受入れていない場合，0名にしてください。</t>
  </si>
  <si>
    <t>保育標準時間</t>
  </si>
  <si>
    <t>保育短時間</t>
  </si>
  <si>
    <t>延長保育(朝)</t>
  </si>
  <si>
    <t>合計人数</t>
  </si>
  <si>
    <t>延長保育(夕)</t>
  </si>
  <si>
    <t>（３）職員数</t>
  </si>
  <si>
    <t>基本加算部分</t>
  </si>
  <si>
    <t>○・×</t>
  </si>
  <si>
    <t>特定加算部分</t>
  </si>
  <si>
    <t>療育支援加算</t>
  </si>
  <si>
    <t>職種</t>
  </si>
  <si>
    <t>定数
（人）</t>
  </si>
  <si>
    <t>職員数（人）　※１</t>
  </si>
  <si>
    <t>副園長・教頭配置加算</t>
  </si>
  <si>
    <t>事務職員配置加算</t>
  </si>
  <si>
    <t>正規</t>
  </si>
  <si>
    <t>非正規</t>
  </si>
  <si>
    <t>小計</t>
  </si>
  <si>
    <t>学級編制調整配置加算</t>
  </si>
  <si>
    <t>指導充実加配加算</t>
  </si>
  <si>
    <t>施設長</t>
  </si>
  <si>
    <t>3歳児配置改善加算</t>
  </si>
  <si>
    <t>事務負担対応加配加算</t>
  </si>
  <si>
    <t>副園長又は教頭</t>
  </si>
  <si>
    <t>冷暖房費加算</t>
  </si>
  <si>
    <t>主幹保育教諭</t>
  </si>
  <si>
    <t>チーム保育加配加算</t>
  </si>
  <si>
    <t>施設関係者評価加算</t>
  </si>
  <si>
    <t>指導保育教諭</t>
  </si>
  <si>
    <t>通園送迎加算</t>
  </si>
  <si>
    <t>除雪費加算</t>
  </si>
  <si>
    <t>保育教諭</t>
  </si>
  <si>
    <t>給食実施加算</t>
  </si>
  <si>
    <t>降灰除去費加算</t>
  </si>
  <si>
    <t>助保育教諭</t>
  </si>
  <si>
    <t>外部監査費加算</t>
  </si>
  <si>
    <t>休日保育加算</t>
  </si>
  <si>
    <t>施設機能強化推進費加算</t>
  </si>
  <si>
    <t>講師</t>
  </si>
  <si>
    <t>夜間保育加算</t>
  </si>
  <si>
    <t>小学校接続加算</t>
  </si>
  <si>
    <t>養護教諭</t>
  </si>
  <si>
    <t>-</t>
  </si>
  <si>
    <t>減価償却費加算</t>
  </si>
  <si>
    <t>栄養管理加算</t>
  </si>
  <si>
    <t>小学校教諭</t>
  </si>
  <si>
    <t>賃借料加算</t>
  </si>
  <si>
    <t>第三者評価受審加算</t>
  </si>
  <si>
    <t>子育て支援員</t>
  </si>
  <si>
    <t>地域子育て支援事業等の実施状況</t>
  </si>
  <si>
    <t>一時預かり事業</t>
  </si>
  <si>
    <t>実施・未実施</t>
  </si>
  <si>
    <t>栄養士</t>
  </si>
  <si>
    <t>地域子育て支援拠点事業</t>
  </si>
  <si>
    <t>調理員</t>
  </si>
  <si>
    <t>病児・病後児保育事業</t>
  </si>
  <si>
    <t>用務員</t>
  </si>
  <si>
    <t>事務職員</t>
  </si>
  <si>
    <t>栄養教諭</t>
  </si>
  <si>
    <t>嘱託医</t>
  </si>
  <si>
    <t>嘱託歯科医</t>
  </si>
  <si>
    <t>嘱託薬剤師</t>
  </si>
  <si>
    <t>上記以外</t>
  </si>
  <si>
    <t>※１ 契約社員や派遣社員等は非正規に含む。</t>
  </si>
  <si>
    <t>種類</t>
  </si>
  <si>
    <t>有</t>
  </si>
  <si>
    <t>無</t>
  </si>
  <si>
    <t>制定年月日</t>
  </si>
  <si>
    <t>直近の改定年月日</t>
  </si>
  <si>
    <t>就業規則（正規職員用）</t>
  </si>
  <si>
    <t>就業規則（非正規職員用）</t>
  </si>
  <si>
    <t>給与規程</t>
  </si>
  <si>
    <t>育児・介護休業規程</t>
  </si>
  <si>
    <t>旅費規程</t>
  </si>
  <si>
    <t>経理規程</t>
  </si>
  <si>
    <t>個人情報保護規程</t>
  </si>
  <si>
    <t>苦情解決に関する規程</t>
  </si>
  <si>
    <t>園則・運営規程</t>
  </si>
  <si>
    <t>定款，寄付行為等</t>
  </si>
  <si>
    <t>はい</t>
  </si>
  <si>
    <t>いいえ</t>
  </si>
  <si>
    <t>非該当</t>
  </si>
  <si>
    <t>主　　　な　　　点　　　検　　　箇　　　所</t>
  </si>
  <si>
    <t>ガラスの破損による事故防止に配慮がなされていますか。</t>
  </si>
  <si>
    <t>暖房器具の安全対策がなされていますか。</t>
  </si>
  <si>
    <t>棚，家具，備品などの角等は危険な状態になっていませんか。</t>
  </si>
  <si>
    <t>マンホールのふたは容易に開けられる状態になっていませんか。</t>
  </si>
  <si>
    <t>砂場やプール及びその周辺に危険はありませんか。</t>
  </si>
  <si>
    <t>併設建物上部からの落下物への対策がなされていますか。</t>
  </si>
  <si>
    <t>門扉，塀などに破損箇所はありませんか。</t>
  </si>
  <si>
    <t>タオル掛け等のフックは危険な状態にありませんか。</t>
  </si>
  <si>
    <t>誘導灯・非常用照明等は停電時に点灯する状態になっていますか。</t>
  </si>
  <si>
    <t>消火器等を示した避難経路図を，施設内の見やすい場所に掲示していますか。</t>
  </si>
  <si>
    <t>消火設備等は非常時に使用できる状態が保たれ，非常口，避難器具等の付近に障害物を置かないようにしていますか。</t>
  </si>
  <si>
    <t>災害発生に備え，非常時の役割分担表は事務室等に掲示していますか。</t>
  </si>
  <si>
    <t>危険物(暖房器具，プロパンガス，重油等)が放置されていませんか。</t>
  </si>
  <si>
    <t>日常点検を実施し，その点検記録を残していますか。</t>
  </si>
  <si>
    <t>大型遊具の点検をおこなっていますか。</t>
  </si>
  <si>
    <t>（１）防災設備の設置状況</t>
  </si>
  <si>
    <t>（２）防火管理者及び消防計画の状況</t>
  </si>
  <si>
    <t>設　備　の　状　況</t>
  </si>
  <si>
    <t>設置状況</t>
  </si>
  <si>
    <t>設置状況が有の場合，その数を記載</t>
  </si>
  <si>
    <t>防火管理者の氏名</t>
  </si>
  <si>
    <t>資格取得日</t>
  </si>
  <si>
    <t>消防計画の作成日</t>
  </si>
  <si>
    <t>消防計画の届出日</t>
  </si>
  <si>
    <t>防火設備</t>
  </si>
  <si>
    <t>避難階段</t>
  </si>
  <si>
    <t>か所</t>
  </si>
  <si>
    <t>職員への周知方法</t>
  </si>
  <si>
    <t>その他の災害計画</t>
  </si>
  <si>
    <t>避難口（非常口）</t>
  </si>
  <si>
    <t>内装仕上げ（不燃材料）</t>
  </si>
  <si>
    <t>適 ・ 否</t>
  </si>
  <si>
    <t>（３）消防用設備の点検状況</t>
  </si>
  <si>
    <t>防火扉，防火シャッター</t>
  </si>
  <si>
    <t>防火管理者の点検</t>
  </si>
  <si>
    <t>業者による点検（総合点検）</t>
  </si>
  <si>
    <t>防火用設備</t>
  </si>
  <si>
    <t>消火器　　　　　　　（150㎡以上）</t>
  </si>
  <si>
    <t>点検の有無</t>
  </si>
  <si>
    <t>契約書</t>
  </si>
  <si>
    <t>業　者　名</t>
  </si>
  <si>
    <t>屋内消火栓設備　　　（700㎡以上）</t>
  </si>
  <si>
    <t>消防設備</t>
  </si>
  <si>
    <t>有・無</t>
  </si>
  <si>
    <t>屋外消火栓設備　　※</t>
  </si>
  <si>
    <t>警報設備</t>
  </si>
  <si>
    <t>スプリンクラー設備（平屋建て除く6,000㎡以上）</t>
  </si>
  <si>
    <t>避難設備</t>
  </si>
  <si>
    <t>自動火災報知機　　　（300㎡以上）</t>
  </si>
  <si>
    <t>その他</t>
  </si>
  <si>
    <t>漏電火災警報器　　　（300㎡以上）</t>
  </si>
  <si>
    <t>消防署への報告の有無</t>
  </si>
  <si>
    <t>消防署への報告日</t>
  </si>
  <si>
    <t>非常警報器具等 （収容人員20人以上）</t>
  </si>
  <si>
    <t>避難器具（滑り台等）　（2階以上）</t>
  </si>
  <si>
    <t>（４）消防署の立入検査の状況</t>
  </si>
  <si>
    <t>誘導灯及び誘導標識</t>
  </si>
  <si>
    <t>指摘事項の有無</t>
  </si>
  <si>
    <t>立入検査実施日(直近)</t>
  </si>
  <si>
    <t>消防用水 （敷地面積20,000㎡以上）</t>
  </si>
  <si>
    <t>指導内容</t>
  </si>
  <si>
    <t>特殊消火設備</t>
  </si>
  <si>
    <t>カーテン，敷物，建具等の防災処理</t>
  </si>
  <si>
    <t>ガス漏れ警報器　（500㎡以上又は50A以上）</t>
  </si>
  <si>
    <t>※耐火建築9,000㎡以上，準耐火建築6,000㎡以上，その他3,000㎡以上</t>
  </si>
  <si>
    <t>４月</t>
  </si>
  <si>
    <t>５月</t>
  </si>
  <si>
    <t>６月</t>
  </si>
  <si>
    <t>７月</t>
  </si>
  <si>
    <t>８月</t>
  </si>
  <si>
    <t>９月</t>
  </si>
  <si>
    <t>10月</t>
  </si>
  <si>
    <t>11月</t>
  </si>
  <si>
    <t>12月</t>
  </si>
  <si>
    <t>２月</t>
  </si>
  <si>
    <t>３月</t>
  </si>
  <si>
    <t>記録の有無</t>
  </si>
  <si>
    <t>避難・消火訓練の
消防署への事前連絡</t>
  </si>
  <si>
    <t>保育士</t>
  </si>
  <si>
    <t>（１）就業規則等の作成・届出状況</t>
  </si>
  <si>
    <t>制定日又は
直近の改定日</t>
  </si>
  <si>
    <t>労働基準監督署への
届出日（直近分）</t>
  </si>
  <si>
    <t>就業規則</t>
  </si>
  <si>
    <t>３６協定（時間外労働等の協定）</t>
  </si>
  <si>
    <t>（２）賃金控除等に係る協定締結状況</t>
  </si>
  <si>
    <t>２４協定（賃金控除に関する協定）の締結日</t>
  </si>
  <si>
    <t>（３）職員の所定労働時間等</t>
  </si>
  <si>
    <t>就業規則上の所定労働時間数</t>
  </si>
  <si>
    <t>時間</t>
  </si>
  <si>
    <t>分</t>
  </si>
  <si>
    <t>（４）変形労働時間制の採用の状況（変形労働時間制を採用している場合に記入してください）</t>
  </si>
  <si>
    <t>変形単位期間</t>
  </si>
  <si>
    <t>変形期間の起算日</t>
  </si>
  <si>
    <t>勤務割表の有無</t>
  </si>
  <si>
    <t>勤務割表作成時期</t>
  </si>
  <si>
    <t>日前</t>
  </si>
  <si>
    <t>※勤務割表を従業員に示す時期について、
　当該勤務割の開始日までの日数を記入してください。</t>
  </si>
  <si>
    <r>
      <rPr>
        <sz val="11"/>
        <rFont val="HG丸ｺﾞｼｯｸM-PRO"/>
        <family val="3"/>
        <charset val="128"/>
      </rPr>
      <t>（５）</t>
    </r>
    <r>
      <rPr>
        <u/>
        <sz val="11"/>
        <rFont val="HG丸ｺﾞｼｯｸM-PRO"/>
        <family val="3"/>
        <charset val="128"/>
      </rPr>
      <t>１か月を超える変形期間</t>
    </r>
    <r>
      <rPr>
        <sz val="11"/>
        <rFont val="HG丸ｺﾞｼｯｸM-PRO"/>
        <family val="3"/>
        <charset val="128"/>
      </rPr>
      <t>を単位とする変形労働時間制を採用する施設は、次の内容も記載してください。</t>
    </r>
  </si>
  <si>
    <t>変形単位期間内の総労働日数</t>
  </si>
  <si>
    <t>最も労働時間が長い日の労働時間数</t>
  </si>
  <si>
    <t>最も長い，連続労働日数</t>
  </si>
  <si>
    <t>変形期間が１か月を超える場合
の労使協定の有無</t>
  </si>
  <si>
    <t>協定締結日</t>
  </si>
  <si>
    <t>協定の労働基準監督署届出日</t>
  </si>
  <si>
    <t>（１）給与（本俸）の状況</t>
  </si>
  <si>
    <t>給料表の作成内容
（該当に✓）</t>
  </si>
  <si>
    <t>１　国に準拠</t>
  </si>
  <si>
    <t>初任給格付基準</t>
  </si>
  <si>
    <t>有　・　無</t>
  </si>
  <si>
    <t>期末勤勉手当</t>
  </si>
  <si>
    <r>
      <rPr>
        <sz val="11"/>
        <rFont val="HG丸ｺﾞｼｯｸM-PRO"/>
        <family val="3"/>
        <charset val="128"/>
      </rPr>
      <t>２　</t>
    </r>
    <r>
      <rPr>
        <sz val="9"/>
        <rFont val="HG丸ｺﾞｼｯｸM-PRO"/>
        <family val="3"/>
        <charset val="128"/>
      </rPr>
      <t>地方自治体（※）に準拠</t>
    </r>
  </si>
  <si>
    <t>経験年数換算表</t>
  </si>
  <si>
    <t>か月分</t>
  </si>
  <si>
    <t>※自治体名</t>
  </si>
  <si>
    <t>定　期　昇　給</t>
  </si>
  <si>
    <t>３　施設独自</t>
  </si>
  <si>
    <t>給 与 支 給 日</t>
  </si>
  <si>
    <t>毎月</t>
  </si>
  <si>
    <t xml:space="preserve">
昇給回数
</t>
  </si>
  <si>
    <t>昇給月</t>
  </si>
  <si>
    <t>4月</t>
  </si>
  <si>
    <t>前年度からの
ベースアップ時期</t>
  </si>
  <si>
    <t>毎年</t>
  </si>
  <si>
    <t>から実施　　</t>
  </si>
  <si>
    <t>回</t>
  </si>
  <si>
    <t>（２）初任給本俸額の推移</t>
  </si>
  <si>
    <t>区　　　分</t>
  </si>
  <si>
    <t>前　年　度</t>
  </si>
  <si>
    <t>今　年　度</t>
  </si>
  <si>
    <t>規定の有無</t>
  </si>
  <si>
    <t>大　　学　　卒</t>
  </si>
  <si>
    <t>級</t>
  </si>
  <si>
    <t>号</t>
  </si>
  <si>
    <t>円</t>
  </si>
  <si>
    <t>短大（保育士養成施設）卒</t>
  </si>
  <si>
    <t>高　　校　　卒</t>
  </si>
  <si>
    <t>中　学　校　卒</t>
  </si>
  <si>
    <t>（３）諸手当の状況</t>
  </si>
  <si>
    <t>諸手当等の名称</t>
  </si>
  <si>
    <t>諸手当の基準・概要</t>
  </si>
  <si>
    <t>No.</t>
  </si>
  <si>
    <t>職種
（職名）</t>
  </si>
  <si>
    <t>生年月日</t>
  </si>
  <si>
    <t>年齢</t>
  </si>
  <si>
    <t>採用年月日</t>
  </si>
  <si>
    <t>勤続
年数</t>
  </si>
  <si>
    <t>資格の状況</t>
  </si>
  <si>
    <t>退職手当共済
等への加入</t>
  </si>
  <si>
    <t xml:space="preserve">※
雇入れ時の
健康診断受診日
</t>
  </si>
  <si>
    <t>直近の
健康診断受診日</t>
  </si>
  <si>
    <t>幼稚園
教諭</t>
  </si>
  <si>
    <t>子育て
支援員</t>
  </si>
  <si>
    <t>看護師</t>
  </si>
  <si>
    <t>左記以外</t>
  </si>
  <si>
    <t>例</t>
  </si>
  <si>
    <t>柏　花子</t>
  </si>
  <si>
    <t>✓</t>
  </si>
  <si>
    <t>園長</t>
  </si>
  <si>
    <t>※雇入時の健康診断受診日は，昨年度の指導監査以降に採用した者又は異動してきた者に限り，記入してください。</t>
  </si>
  <si>
    <t>（１）退職者の状況</t>
  </si>
  <si>
    <t>No</t>
  </si>
  <si>
    <t>職種（職名）</t>
  </si>
  <si>
    <t>正規
非正規</t>
  </si>
  <si>
    <t>退職年月日</t>
  </si>
  <si>
    <t>勤続年数・月数</t>
  </si>
  <si>
    <t>正規・非正規</t>
  </si>
  <si>
    <t>か月</t>
  </si>
  <si>
    <t>（２）異動者の状況</t>
  </si>
  <si>
    <t>異動年月日</t>
  </si>
  <si>
    <t>（１）苦情受付体制</t>
  </si>
  <si>
    <t>苦情解決窓口の有無</t>
  </si>
  <si>
    <t>苦情解決に関する規程の有無</t>
  </si>
  <si>
    <t>利用者への周知方法</t>
  </si>
  <si>
    <t>苦情解決責任者</t>
  </si>
  <si>
    <t>職　名</t>
  </si>
  <si>
    <t>氏　名</t>
  </si>
  <si>
    <t>苦情受付担当者</t>
  </si>
  <si>
    <t>第三者委員</t>
  </si>
  <si>
    <t>氏名１</t>
  </si>
  <si>
    <t>氏名２</t>
  </si>
  <si>
    <t>評価</t>
  </si>
  <si>
    <t>（１）園における業務の自己評価の実施状況</t>
  </si>
  <si>
    <t>実施の有無</t>
  </si>
  <si>
    <t>実施頻度</t>
  </si>
  <si>
    <t>／</t>
  </si>
  <si>
    <t>直近の実施日</t>
  </si>
  <si>
    <t>主な評価項目</t>
  </si>
  <si>
    <t>（２）第三者評価の受審状況</t>
  </si>
  <si>
    <t>受審の有無</t>
  </si>
  <si>
    <t>受審年月日</t>
  </si>
  <si>
    <t>結果通知日</t>
  </si>
  <si>
    <t>審査機関名</t>
  </si>
  <si>
    <t>所在地</t>
  </si>
  <si>
    <t>公表の有無</t>
  </si>
  <si>
    <t>公表方法</t>
  </si>
  <si>
    <t>公表日</t>
  </si>
  <si>
    <t>立入の有無</t>
  </si>
  <si>
    <t>直近の立入日</t>
  </si>
  <si>
    <t>指　摘　内　容</t>
  </si>
  <si>
    <t>改　善　状　況</t>
  </si>
  <si>
    <r>
      <t>園での教育・保育に使用する物品等のうち、利用者から持参を受けているもの及び費用を徴収しているものについて、</t>
    </r>
    <r>
      <rPr>
        <u/>
        <sz val="11"/>
        <rFont val="HG丸ｺﾞｼｯｸM-PRO"/>
        <family val="3"/>
        <charset val="128"/>
      </rPr>
      <t>漏れなく</t>
    </r>
    <r>
      <rPr>
        <sz val="11"/>
        <rFont val="HG丸ｺﾞｼｯｸM-PRO"/>
        <family val="3"/>
        <charset val="128"/>
      </rPr>
      <t>記載してください。</t>
    </r>
  </si>
  <si>
    <r>
      <t>（１）利用者から提供</t>
    </r>
    <r>
      <rPr>
        <u/>
        <sz val="11"/>
        <rFont val="HG丸ｺﾞｼｯｸM-PRO"/>
        <family val="3"/>
        <charset val="128"/>
      </rPr>
      <t>（持参）</t>
    </r>
    <r>
      <rPr>
        <sz val="11"/>
        <rFont val="HG丸ｺﾞｼｯｸM-PRO"/>
        <family val="3"/>
        <charset val="128"/>
      </rPr>
      <t>を受けているもの</t>
    </r>
  </si>
  <si>
    <t>品名</t>
  </si>
  <si>
    <t>対象者児童</t>
  </si>
  <si>
    <t>数量
（1人あたり）</t>
  </si>
  <si>
    <t>使用者・使用内容</t>
  </si>
  <si>
    <t>運営規程
への記載</t>
  </si>
  <si>
    <t>重要事項説明書
への記載</t>
  </si>
  <si>
    <t>利用者への情報開示</t>
  </si>
  <si>
    <t>使用頻度</t>
  </si>
  <si>
    <t>書面説明</t>
  </si>
  <si>
    <t>同意</t>
  </si>
  <si>
    <t>記入例：帽子</t>
  </si>
  <si>
    <t>３歳以上児</t>
  </si>
  <si>
    <t>1つ</t>
  </si>
  <si>
    <t>本人が屋外で遊ぶときに使用</t>
  </si>
  <si>
    <t>週に４日程度</t>
  </si>
  <si>
    <r>
      <t>（２）利用者から</t>
    </r>
    <r>
      <rPr>
        <u/>
        <sz val="11"/>
        <rFont val="HG丸ｺﾞｼｯｸM-PRO"/>
        <family val="3"/>
        <charset val="128"/>
      </rPr>
      <t>費用を徴収</t>
    </r>
    <r>
      <rPr>
        <sz val="11"/>
        <rFont val="HG丸ｺﾞｼｯｸM-PRO"/>
        <family val="3"/>
        <charset val="128"/>
      </rPr>
      <t>しているもの</t>
    </r>
  </si>
  <si>
    <t>対象児童</t>
  </si>
  <si>
    <t>金額
（1人あたり）</t>
  </si>
  <si>
    <t>実費徴収する理由</t>
  </si>
  <si>
    <t>領収証交付</t>
  </si>
  <si>
    <t>記入例：アルバム代</t>
  </si>
  <si>
    <t>５歳児の希望者</t>
  </si>
  <si>
    <t>3,000円</t>
  </si>
  <si>
    <t>本人の卒園アルバム代</t>
  </si>
  <si>
    <t>個人所有物となるため</t>
  </si>
  <si>
    <r>
      <t>保育料以外に，教育・保育の質向上のため必要な対価として保護者から費用徴収しているものについて、</t>
    </r>
    <r>
      <rPr>
        <u/>
        <sz val="11"/>
        <rFont val="HG丸ｺﾞｼｯｸM-PRO"/>
        <family val="3"/>
        <charset val="128"/>
      </rPr>
      <t>漏れなく</t>
    </r>
    <r>
      <rPr>
        <sz val="11"/>
        <rFont val="HG丸ｺﾞｼｯｸM-PRO"/>
        <family val="3"/>
        <charset val="128"/>
      </rPr>
      <t>記載してください。</t>
    </r>
  </si>
  <si>
    <t>内容</t>
  </si>
  <si>
    <t>対象者の範囲</t>
  </si>
  <si>
    <t>徴収金額
（1人あたり）</t>
  </si>
  <si>
    <t>徴収金の内容
及び
金額設定の根拠</t>
  </si>
  <si>
    <t>利用者への情報開示・同意</t>
  </si>
  <si>
    <t>入園希望者への事前の情報提供</t>
  </si>
  <si>
    <t>施設会計
への計上</t>
  </si>
  <si>
    <t>内容・金額の
の事前説明</t>
  </si>
  <si>
    <t>書面同意</t>
  </si>
  <si>
    <t>領収書交付</t>
  </si>
  <si>
    <t>収支報告</t>
  </si>
  <si>
    <t>記入例：英語教室</t>
  </si>
  <si>
    <t>4･5歳児のうち希望者</t>
  </si>
  <si>
    <t>月2,000円</t>
  </si>
  <si>
    <t>講師代、施設利用料の実費</t>
  </si>
  <si>
    <t>0歳児</t>
  </si>
  <si>
    <t>1歳児</t>
  </si>
  <si>
    <t>クラス名</t>
  </si>
  <si>
    <t>組</t>
  </si>
  <si>
    <t>担任(氏名)</t>
  </si>
  <si>
    <t>入園時健康診断書</t>
  </si>
  <si>
    <t>2歳児</t>
  </si>
  <si>
    <t>3歳児</t>
  </si>
  <si>
    <t>1号・2号</t>
  </si>
  <si>
    <t>4歳児</t>
  </si>
  <si>
    <t>5歳児</t>
  </si>
  <si>
    <t>昭和・平成・令和</t>
  </si>
  <si>
    <t>)　月</t>
    <rPh sb="2" eb="3">
      <t>ガツ</t>
    </rPh>
    <phoneticPr fontId="49"/>
  </si>
  <si>
    <t>年</t>
    <rPh sb="0" eb="1">
      <t>ネン</t>
    </rPh>
    <phoneticPr fontId="49"/>
  </si>
  <si>
    <t>栄養素</t>
    <rPh sb="0" eb="3">
      <t>エイヨウソ</t>
    </rPh>
    <phoneticPr fontId="49"/>
  </si>
  <si>
    <t>たんぱく質</t>
    <rPh sb="4" eb="5">
      <t>シツ</t>
    </rPh>
    <phoneticPr fontId="49"/>
  </si>
  <si>
    <t>脂質</t>
    <rPh sb="0" eb="2">
      <t>シシツ</t>
    </rPh>
    <phoneticPr fontId="49"/>
  </si>
  <si>
    <t>カルシウム</t>
  </si>
  <si>
    <t>鉄</t>
    <rPh sb="0" eb="1">
      <t>テツ</t>
    </rPh>
    <phoneticPr fontId="49"/>
  </si>
  <si>
    <t>ビタミンＡ</t>
  </si>
  <si>
    <t>ビタミンＢ1</t>
  </si>
  <si>
    <t>ビタミンＢ2</t>
  </si>
  <si>
    <t>ビタミンＣ</t>
  </si>
  <si>
    <t>食塩
相当量</t>
    <rPh sb="0" eb="2">
      <t>ショクエン</t>
    </rPh>
    <rPh sb="3" eb="5">
      <t>ソウトウ</t>
    </rPh>
    <rPh sb="5" eb="6">
      <t>リョウ</t>
    </rPh>
    <phoneticPr fontId="49"/>
  </si>
  <si>
    <t>食物
繊維</t>
    <rPh sb="0" eb="2">
      <t>ショクモツ</t>
    </rPh>
    <rPh sb="3" eb="5">
      <t>センイ</t>
    </rPh>
    <phoneticPr fontId="49"/>
  </si>
  <si>
    <t>齢</t>
    <rPh sb="0" eb="1">
      <t>レイ</t>
    </rPh>
    <phoneticPr fontId="49"/>
  </si>
  <si>
    <t>単位</t>
    <rPh sb="0" eb="2">
      <t>タンイ</t>
    </rPh>
    <phoneticPr fontId="49"/>
  </si>
  <si>
    <t>(ｇ）</t>
  </si>
  <si>
    <t>（㎎）</t>
  </si>
  <si>
    <t>（μｇＲＥ）</t>
  </si>
  <si>
    <t>保育園における
給与栄養目標量</t>
    <rPh sb="0" eb="3">
      <t>ホイクエン</t>
    </rPh>
    <rPh sb="8" eb="10">
      <t>キュウヨ</t>
    </rPh>
    <rPh sb="10" eb="12">
      <t>エイヨウ</t>
    </rPh>
    <rPh sb="12" eb="14">
      <t>モクヒョウ</t>
    </rPh>
    <rPh sb="14" eb="15">
      <t>リョウ</t>
    </rPh>
    <phoneticPr fontId="49"/>
  </si>
  <si>
    <t>給与栄養量
（直近月）</t>
    <rPh sb="0" eb="2">
      <t>キュウヨ</t>
    </rPh>
    <rPh sb="2" eb="4">
      <t>エイヨウ</t>
    </rPh>
    <rPh sb="4" eb="5">
      <t>リョウ</t>
    </rPh>
    <rPh sb="7" eb="9">
      <t>チョッキン</t>
    </rPh>
    <rPh sb="9" eb="10">
      <t>ツキ</t>
    </rPh>
    <phoneticPr fontId="49"/>
  </si>
  <si>
    <t>充足率</t>
    <rPh sb="0" eb="3">
      <t>ジュウソクリツ</t>
    </rPh>
    <phoneticPr fontId="49"/>
  </si>
  <si>
    <t>実施</t>
    <rPh sb="0" eb="2">
      <t>ジッシ</t>
    </rPh>
    <phoneticPr fontId="49"/>
  </si>
  <si>
    <t>未実施</t>
    <rPh sb="0" eb="3">
      <t>ミジッシ</t>
    </rPh>
    <phoneticPr fontId="49"/>
  </si>
  <si>
    <t>非該当</t>
    <rPh sb="0" eb="3">
      <t>ヒガイトウ</t>
    </rPh>
    <phoneticPr fontId="49"/>
  </si>
  <si>
    <t>保存期間</t>
    <rPh sb="0" eb="2">
      <t>ホゾン</t>
    </rPh>
    <rPh sb="2" eb="4">
      <t>キカン</t>
    </rPh>
    <phoneticPr fontId="49"/>
  </si>
  <si>
    <t>採取</t>
    <rPh sb="0" eb="2">
      <t>サイシュ</t>
    </rPh>
    <phoneticPr fontId="49"/>
  </si>
  <si>
    <t>未採取</t>
    <rPh sb="0" eb="1">
      <t>ミ</t>
    </rPh>
    <rPh sb="1" eb="3">
      <t>サイシュ</t>
    </rPh>
    <phoneticPr fontId="49"/>
  </si>
  <si>
    <t>午前おやつ</t>
    <rPh sb="0" eb="2">
      <t>ゴゼン</t>
    </rPh>
    <phoneticPr fontId="49"/>
  </si>
  <si>
    <t>保存量</t>
    <rPh sb="0" eb="2">
      <t>ホゾン</t>
    </rPh>
    <rPh sb="2" eb="3">
      <t>リョウ</t>
    </rPh>
    <phoneticPr fontId="49"/>
  </si>
  <si>
    <t>原材料</t>
    <rPh sb="0" eb="3">
      <t>ゲンザイリョウ</t>
    </rPh>
    <phoneticPr fontId="49"/>
  </si>
  <si>
    <t>離乳食</t>
    <rPh sb="0" eb="3">
      <t>リニュウショク</t>
    </rPh>
    <phoneticPr fontId="49"/>
  </si>
  <si>
    <t>冷凍庫の温度</t>
    <rPh sb="0" eb="3">
      <t>レイトウコ</t>
    </rPh>
    <rPh sb="4" eb="6">
      <t>オンド</t>
    </rPh>
    <phoneticPr fontId="49"/>
  </si>
  <si>
    <t>幼児食</t>
    <rPh sb="0" eb="2">
      <t>ヨウジ</t>
    </rPh>
    <rPh sb="2" eb="3">
      <t>ショク</t>
    </rPh>
    <phoneticPr fontId="49"/>
  </si>
  <si>
    <t>アレルギー対応食</t>
    <rPh sb="5" eb="7">
      <t>タイオウ</t>
    </rPh>
    <rPh sb="7" eb="8">
      <t>ショク</t>
    </rPh>
    <phoneticPr fontId="49"/>
  </si>
  <si>
    <t>午後おやつ</t>
    <rPh sb="0" eb="2">
      <t>ゴゴ</t>
    </rPh>
    <phoneticPr fontId="49"/>
  </si>
  <si>
    <t>検食の
主な実施者</t>
    <rPh sb="0" eb="1">
      <t>ケン</t>
    </rPh>
    <rPh sb="1" eb="2">
      <t>ショク</t>
    </rPh>
    <rPh sb="4" eb="5">
      <t>オモ</t>
    </rPh>
    <rPh sb="6" eb="8">
      <t>ジッシ</t>
    </rPh>
    <rPh sb="8" eb="9">
      <t>シャ</t>
    </rPh>
    <phoneticPr fontId="49"/>
  </si>
  <si>
    <t>その他（　　　　　）</t>
    <rPh sb="2" eb="3">
      <t>タ</t>
    </rPh>
    <phoneticPr fontId="49"/>
  </si>
  <si>
    <t>提供前に実施
しているか</t>
    <rPh sb="0" eb="2">
      <t>テイキョウ</t>
    </rPh>
    <rPh sb="2" eb="3">
      <t>マエ</t>
    </rPh>
    <rPh sb="4" eb="6">
      <t>ジッシ</t>
    </rPh>
    <phoneticPr fontId="49"/>
  </si>
  <si>
    <t>その他（　　）</t>
    <rPh sb="2" eb="3">
      <t>タ</t>
    </rPh>
    <phoneticPr fontId="49"/>
  </si>
  <si>
    <t>納品時間</t>
    <rPh sb="0" eb="2">
      <t>ノウヒン</t>
    </rPh>
    <rPh sb="2" eb="4">
      <t>ジカン</t>
    </rPh>
    <phoneticPr fontId="49"/>
  </si>
  <si>
    <t>納入業者</t>
    <rPh sb="0" eb="2">
      <t>ノウニュウ</t>
    </rPh>
    <rPh sb="2" eb="4">
      <t>ギョウシャ</t>
    </rPh>
    <phoneticPr fontId="49"/>
  </si>
  <si>
    <t>産地・ﾒｰｶｰ</t>
    <rPh sb="0" eb="2">
      <t>サンチ</t>
    </rPh>
    <phoneticPr fontId="49"/>
  </si>
  <si>
    <t>期限表示</t>
    <rPh sb="0" eb="2">
      <t>キゲン</t>
    </rPh>
    <rPh sb="2" eb="4">
      <t>ヒョウジ</t>
    </rPh>
    <phoneticPr fontId="49"/>
  </si>
  <si>
    <t>品温</t>
    <rPh sb="0" eb="1">
      <t>ヒン</t>
    </rPh>
    <rPh sb="1" eb="2">
      <t>オン</t>
    </rPh>
    <phoneticPr fontId="49"/>
  </si>
  <si>
    <t>鮮度</t>
    <rPh sb="0" eb="2">
      <t>センド</t>
    </rPh>
    <phoneticPr fontId="49"/>
  </si>
  <si>
    <t>包装</t>
    <rPh sb="0" eb="2">
      <t>ホウソウ</t>
    </rPh>
    <phoneticPr fontId="49"/>
  </si>
  <si>
    <t>異物</t>
    <rPh sb="0" eb="2">
      <t>イブツ</t>
    </rPh>
    <phoneticPr fontId="49"/>
  </si>
  <si>
    <t>野菜</t>
    <rPh sb="0" eb="2">
      <t>ヤサイ</t>
    </rPh>
    <phoneticPr fontId="49"/>
  </si>
  <si>
    <t>牛乳</t>
    <rPh sb="0" eb="2">
      <t>ギュウニュウ</t>
    </rPh>
    <phoneticPr fontId="49"/>
  </si>
  <si>
    <t>肉</t>
    <rPh sb="0" eb="1">
      <t>ニク</t>
    </rPh>
    <phoneticPr fontId="49"/>
  </si>
  <si>
    <t>魚</t>
    <rPh sb="0" eb="1">
      <t>サカナ</t>
    </rPh>
    <phoneticPr fontId="49"/>
  </si>
  <si>
    <t>卵</t>
    <rPh sb="0" eb="1">
      <t>タマゴ</t>
    </rPh>
    <phoneticPr fontId="49"/>
  </si>
  <si>
    <t>氏名</t>
    <rPh sb="0" eb="2">
      <t>シメイ</t>
    </rPh>
    <phoneticPr fontId="49"/>
  </si>
  <si>
    <t>尿検査</t>
    <rPh sb="0" eb="3">
      <t>ニョウケンサ</t>
    </rPh>
    <phoneticPr fontId="49"/>
  </si>
  <si>
    <t>1　施設の状況</t>
    <phoneticPr fontId="49"/>
  </si>
  <si>
    <t>2　規程・帳簿の整備状況</t>
    <phoneticPr fontId="49"/>
  </si>
  <si>
    <t>適切な食事</t>
    <phoneticPr fontId="49"/>
  </si>
  <si>
    <t>内科健診</t>
  </si>
  <si>
    <t>歯科健診</t>
  </si>
  <si>
    <t>職員名簿（派遣職員・正規職員・正規職員以外）</t>
    <rPh sb="5" eb="9">
      <t>ハケンショクイン</t>
    </rPh>
    <phoneticPr fontId="49"/>
  </si>
  <si>
    <t>屋外遊具に破損箇所や危険箇所はありませんか。また，点検を行っていますか。</t>
    <rPh sb="25" eb="27">
      <t>テンケン</t>
    </rPh>
    <rPh sb="28" eb="29">
      <t>オコナ</t>
    </rPh>
    <phoneticPr fontId="49"/>
  </si>
  <si>
    <t>　</t>
    <phoneticPr fontId="49"/>
  </si>
  <si>
    <t>ベッドからの転落防止策がなされていますか。</t>
    <rPh sb="6" eb="7">
      <t>テン</t>
    </rPh>
    <rPh sb="7" eb="8">
      <t>オ</t>
    </rPh>
    <rPh sb="8" eb="10">
      <t>ボウシ</t>
    </rPh>
    <phoneticPr fontId="49"/>
  </si>
  <si>
    <t>棚，家具，備品などの転倒防止策がなされていますか。また，棚などから物が落ちるおそれはありませんか。</t>
    <rPh sb="10" eb="12">
      <t>テントウ</t>
    </rPh>
    <phoneticPr fontId="49"/>
  </si>
  <si>
    <t>非常口の開閉，非常口への通行に障害はありませんか。非常階段，非常用滑り台等の利用に障害はありませんか。</t>
    <phoneticPr fontId="49"/>
  </si>
  <si>
    <t>屋内階段の通路や廊下等の共用スペースに，通行を妨げる障害物等は置かれていませんか。</t>
    <phoneticPr fontId="49"/>
  </si>
  <si>
    <t>カーテン，じゅうたん，マット（概ね２㎡以上に限る。）等は防火性能を有していますか。</t>
    <phoneticPr fontId="49"/>
  </si>
  <si>
    <t>3　構造設備の安全点検</t>
    <phoneticPr fontId="49"/>
  </si>
  <si>
    <t>4　防災設備等の状況</t>
    <phoneticPr fontId="49"/>
  </si>
  <si>
    <t>5　労働基準法の遵守</t>
    <phoneticPr fontId="49"/>
  </si>
  <si>
    <t>6　給与の状況</t>
    <phoneticPr fontId="49"/>
  </si>
  <si>
    <t>7　職員名簿（派遣職員用）</t>
    <rPh sb="7" eb="9">
      <t>ハケン</t>
    </rPh>
    <phoneticPr fontId="49"/>
  </si>
  <si>
    <t>8　退職者等の状況</t>
    <phoneticPr fontId="49"/>
  </si>
  <si>
    <t>11　実費徴収等の状況</t>
    <phoneticPr fontId="49"/>
  </si>
  <si>
    <t>12　特定負担額（上乗せ徴収）の状況</t>
    <phoneticPr fontId="49"/>
  </si>
  <si>
    <t>〒</t>
    <phoneticPr fontId="49"/>
  </si>
  <si>
    <t>９　苦情対応</t>
    <phoneticPr fontId="49"/>
  </si>
  <si>
    <t>満3歳児対応配置加算</t>
    <phoneticPr fontId="49"/>
  </si>
  <si>
    <t>講師配置加算</t>
    <rPh sb="0" eb="2">
      <t>コウシ</t>
    </rPh>
    <rPh sb="2" eb="4">
      <t>ハイチ</t>
    </rPh>
    <rPh sb="4" eb="6">
      <t>カサン</t>
    </rPh>
    <phoneticPr fontId="49"/>
  </si>
  <si>
    <t>副食費徴収免除加算</t>
    <rPh sb="0" eb="3">
      <t>フクショクヒ</t>
    </rPh>
    <rPh sb="3" eb="5">
      <t>チョウシュウ</t>
    </rPh>
    <rPh sb="5" eb="7">
      <t>メンジョ</t>
    </rPh>
    <rPh sb="7" eb="9">
      <t>カサン</t>
    </rPh>
    <phoneticPr fontId="49"/>
  </si>
  <si>
    <t>処遇改善等加算Ⅱ</t>
    <rPh sb="0" eb="2">
      <t>ショグウ</t>
    </rPh>
    <rPh sb="2" eb="4">
      <t>カイゼン</t>
    </rPh>
    <rPh sb="4" eb="5">
      <t>トウ</t>
    </rPh>
    <rPh sb="5" eb="7">
      <t>カサン</t>
    </rPh>
    <phoneticPr fontId="49"/>
  </si>
  <si>
    <t>高齢者等活躍促進加算</t>
    <rPh sb="0" eb="3">
      <t>コウレイシャ</t>
    </rPh>
    <rPh sb="3" eb="4">
      <t>トウ</t>
    </rPh>
    <rPh sb="4" eb="6">
      <t>カツヤク</t>
    </rPh>
    <rPh sb="6" eb="8">
      <t>ソクシン</t>
    </rPh>
    <rPh sb="8" eb="10">
      <t>カサン</t>
    </rPh>
    <phoneticPr fontId="49"/>
  </si>
  <si>
    <t>処遇改善等加算Ⅰ</t>
    <phoneticPr fontId="49"/>
  </si>
  <si>
    <t>選択してください</t>
    <rPh sb="0" eb="2">
      <t>センタク</t>
    </rPh>
    <phoneticPr fontId="49"/>
  </si>
  <si>
    <t>１日全体の食事に占める
給与栄養目標量の割合</t>
    <rPh sb="1" eb="2">
      <t>ニチ</t>
    </rPh>
    <rPh sb="2" eb="4">
      <t>ゼンタイ</t>
    </rPh>
    <rPh sb="5" eb="7">
      <t>ショクジ</t>
    </rPh>
    <rPh sb="8" eb="9">
      <t>シ</t>
    </rPh>
    <rPh sb="12" eb="14">
      <t>キュウヨ</t>
    </rPh>
    <rPh sb="14" eb="16">
      <t>エイヨウ</t>
    </rPh>
    <rPh sb="16" eb="18">
      <t>モクヒョウ</t>
    </rPh>
    <rPh sb="18" eb="19">
      <t>リョウ</t>
    </rPh>
    <rPh sb="20" eb="22">
      <t>ワリアイ</t>
    </rPh>
    <phoneticPr fontId="50"/>
  </si>
  <si>
    <t>％</t>
  </si>
  <si>
    <t>□</t>
  </si>
  <si>
    <t>午前おやつ</t>
    <rPh sb="0" eb="2">
      <t>ゴゼン</t>
    </rPh>
    <phoneticPr fontId="50"/>
  </si>
  <si>
    <t>昼食</t>
    <rPh sb="0" eb="2">
      <t>チュウショク</t>
    </rPh>
    <phoneticPr fontId="50"/>
  </si>
  <si>
    <t>午後おやつ</t>
    <rPh sb="0" eb="2">
      <t>ゴゴ</t>
    </rPh>
    <phoneticPr fontId="50"/>
  </si>
  <si>
    <t>その他（　　　　　　　　　　　　　　　　　）</t>
    <rPh sb="2" eb="3">
      <t>タ</t>
    </rPh>
    <phoneticPr fontId="50"/>
  </si>
  <si>
    <t>給与栄養目標量算出基準</t>
    <rPh sb="0" eb="2">
      <t>キュウヨ</t>
    </rPh>
    <rPh sb="2" eb="4">
      <t>エイヨウ</t>
    </rPh>
    <rPh sb="4" eb="6">
      <t>モクヒョウ</t>
    </rPh>
    <rPh sb="6" eb="7">
      <t>リョウ</t>
    </rPh>
    <rPh sb="7" eb="9">
      <t>サンシュツ</t>
    </rPh>
    <rPh sb="9" eb="11">
      <t>キジュン</t>
    </rPh>
    <phoneticPr fontId="50"/>
  </si>
  <si>
    <t>食事摂取基準（　　　　年版）</t>
    <rPh sb="0" eb="2">
      <t>ショクジ</t>
    </rPh>
    <rPh sb="2" eb="4">
      <t>セッシュ</t>
    </rPh>
    <rPh sb="4" eb="6">
      <t>キジュン</t>
    </rPh>
    <rPh sb="11" eb="12">
      <t>トシ</t>
    </rPh>
    <rPh sb="12" eb="13">
      <t>バン</t>
    </rPh>
    <phoneticPr fontId="50"/>
  </si>
  <si>
    <t>施設独自の算出基準</t>
    <rPh sb="0" eb="2">
      <t>シセツ</t>
    </rPh>
    <rPh sb="2" eb="4">
      <t>ドクジ</t>
    </rPh>
    <rPh sb="5" eb="7">
      <t>サンシュツ</t>
    </rPh>
    <rPh sb="7" eb="9">
      <t>キジュン</t>
    </rPh>
    <phoneticPr fontId="50"/>
  </si>
  <si>
    <t>その他（　　　　　　　　　　　　）</t>
    <rPh sb="2" eb="3">
      <t>タ</t>
    </rPh>
    <phoneticPr fontId="50"/>
  </si>
  <si>
    <t>※　直近２か月分の値を入力。算出していないものには，斜線をひく。上記で該当するものの合算を記入する。</t>
    <rPh sb="2" eb="4">
      <t>チョッキン</t>
    </rPh>
    <rPh sb="6" eb="8">
      <t>ゲツブン</t>
    </rPh>
    <rPh sb="9" eb="10">
      <t>アタイ</t>
    </rPh>
    <rPh sb="11" eb="13">
      <t>ニュウリョク</t>
    </rPh>
    <rPh sb="32" eb="34">
      <t>ジョウキ</t>
    </rPh>
    <rPh sb="35" eb="37">
      <t>ガイトウ</t>
    </rPh>
    <phoneticPr fontId="50"/>
  </si>
  <si>
    <t>医師の
診断に
基づいて
対応して
いる</t>
    <rPh sb="0" eb="2">
      <t>イシ</t>
    </rPh>
    <rPh sb="4" eb="6">
      <t>シンダン</t>
    </rPh>
    <rPh sb="8" eb="9">
      <t>モト</t>
    </rPh>
    <rPh sb="13" eb="15">
      <t>タイオウ</t>
    </rPh>
    <phoneticPr fontId="50"/>
  </si>
  <si>
    <t>診断書は何か（ 該当するものに ☑ ）</t>
    <rPh sb="8" eb="10">
      <t>ガイトウ</t>
    </rPh>
    <phoneticPr fontId="50"/>
  </si>
  <si>
    <t>アレルギー疾患生活管理指導表</t>
    <rPh sb="5" eb="7">
      <t>シッカン</t>
    </rPh>
    <rPh sb="7" eb="9">
      <t>セイカツ</t>
    </rPh>
    <rPh sb="9" eb="11">
      <t>カンリ</t>
    </rPh>
    <rPh sb="11" eb="13">
      <t>シドウ</t>
    </rPh>
    <rPh sb="13" eb="14">
      <t>ヒョウ</t>
    </rPh>
    <phoneticPr fontId="50"/>
  </si>
  <si>
    <t>医師の診断書</t>
    <rPh sb="0" eb="2">
      <t>イシ</t>
    </rPh>
    <rPh sb="3" eb="6">
      <t>シンダンショ</t>
    </rPh>
    <phoneticPr fontId="50"/>
  </si>
  <si>
    <t>殺菌方法</t>
    <rPh sb="0" eb="2">
      <t>サッキン</t>
    </rPh>
    <rPh sb="2" eb="4">
      <t>ホウホウ</t>
    </rPh>
    <phoneticPr fontId="50"/>
  </si>
  <si>
    <t>次亜塩素酸ナトリウム</t>
    <rPh sb="0" eb="5">
      <t>ジアエンソサン</t>
    </rPh>
    <phoneticPr fontId="50"/>
  </si>
  <si>
    <t>次亜塩素酸水</t>
    <rPh sb="0" eb="5">
      <t>ジアエンソサン</t>
    </rPh>
    <rPh sb="5" eb="6">
      <t>スイ</t>
    </rPh>
    <phoneticPr fontId="50"/>
  </si>
  <si>
    <t>その他（　　　　　　　　　　　）</t>
    <rPh sb="2" eb="3">
      <t>タ</t>
    </rPh>
    <phoneticPr fontId="50"/>
  </si>
  <si>
    <t>形態</t>
    <rPh sb="0" eb="2">
      <t>ケイタイ</t>
    </rPh>
    <phoneticPr fontId="50"/>
  </si>
  <si>
    <t>委託</t>
    <rPh sb="0" eb="2">
      <t>イタク</t>
    </rPh>
    <phoneticPr fontId="50"/>
  </si>
  <si>
    <t>献立作成</t>
    <rPh sb="0" eb="2">
      <t>コンダテ</t>
    </rPh>
    <rPh sb="2" eb="4">
      <t>サクセイ</t>
    </rPh>
    <phoneticPr fontId="50"/>
  </si>
  <si>
    <t>発注</t>
    <rPh sb="0" eb="2">
      <t>ハッチュウ</t>
    </rPh>
    <phoneticPr fontId="50"/>
  </si>
  <si>
    <t>調理</t>
    <rPh sb="0" eb="2">
      <t>チョウリ</t>
    </rPh>
    <phoneticPr fontId="50"/>
  </si>
  <si>
    <t>配膳</t>
    <rPh sb="0" eb="2">
      <t>ハイゼン</t>
    </rPh>
    <phoneticPr fontId="50"/>
  </si>
  <si>
    <t>直営</t>
    <rPh sb="0" eb="2">
      <t>チョクエイ</t>
    </rPh>
    <phoneticPr fontId="50"/>
  </si>
  <si>
    <t>※監査実施日の３か月前の月の初日現在</t>
    <rPh sb="9" eb="10">
      <t>ゲツ</t>
    </rPh>
    <rPh sb="10" eb="11">
      <t>マエ</t>
    </rPh>
    <rPh sb="12" eb="13">
      <t>ツキ</t>
    </rPh>
    <phoneticPr fontId="49"/>
  </si>
  <si>
    <r>
      <t>2・3号の利用定員が90人以下</t>
    </r>
    <r>
      <rPr>
        <sz val="9"/>
        <rFont val="HG丸ｺﾞｼｯｸM-PRO"/>
        <family val="3"/>
        <charset val="128"/>
      </rPr>
      <t>の場合，1名加配してください。</t>
    </r>
  </si>
  <si>
    <r>
      <t>主幹保育教諭等を専任</t>
    </r>
    <r>
      <rPr>
        <sz val="10"/>
        <rFont val="HG丸ｺﾞｼｯｸM-PRO"/>
        <family val="3"/>
        <charset val="128"/>
      </rPr>
      <t>している場合，2名加配してください。</t>
    </r>
  </si>
  <si>
    <r>
      <t>施設型給付費等に係る加算状況</t>
    </r>
    <r>
      <rPr>
        <sz val="11"/>
        <rFont val="HG丸ｺﾞｼｯｸM-PRO"/>
        <family val="3"/>
        <charset val="128"/>
      </rPr>
      <t>　</t>
    </r>
  </si>
  <si>
    <r>
      <t xml:space="preserve">保健師・看護師 </t>
    </r>
    <r>
      <rPr>
        <sz val="8"/>
        <rFont val="HG丸ｺﾞｼｯｸM-PRO"/>
        <family val="3"/>
        <charset val="128"/>
      </rPr>
      <t>※１</t>
    </r>
  </si>
  <si>
    <t>※監査実施日の３か月前の初日現在で記入してください。</t>
    <rPh sb="9" eb="10">
      <t>ゲツ</t>
    </rPh>
    <rPh sb="10" eb="11">
      <t>マエ</t>
    </rPh>
    <phoneticPr fontId="49"/>
  </si>
  <si>
    <t>13　園児状況調査（監査実施日の3か月前の月の初日現在）</t>
    <rPh sb="18" eb="19">
      <t>ゲツ</t>
    </rPh>
    <rPh sb="19" eb="20">
      <t>マエ</t>
    </rPh>
    <rPh sb="21" eb="22">
      <t>ツキ</t>
    </rPh>
    <phoneticPr fontId="49"/>
  </si>
  <si>
    <t>施設種類</t>
    <rPh sb="0" eb="2">
      <t>シセツ</t>
    </rPh>
    <rPh sb="2" eb="4">
      <t>シュルイ</t>
    </rPh>
    <phoneticPr fontId="49"/>
  </si>
  <si>
    <t>幼保連携型認定こども園・幼稚園型認定こども園</t>
  </si>
  <si>
    <t>←選択してください</t>
    <rPh sb="1" eb="3">
      <t>センタク</t>
    </rPh>
    <phoneticPr fontId="49"/>
  </si>
  <si>
    <r>
      <t>※（１）調書作成にあたっては，特に注意書きがあるものを除き，</t>
    </r>
    <r>
      <rPr>
        <b/>
        <u/>
        <sz val="11"/>
        <rFont val="HG丸ｺﾞｼｯｸM-PRO"/>
        <family val="3"/>
        <charset val="128"/>
      </rPr>
      <t>前年度から指導監査実施日の３か月前の月までの状況</t>
    </r>
    <r>
      <rPr>
        <sz val="11"/>
        <rFont val="HG丸ｺﾞｼｯｸM-PRO"/>
        <family val="3"/>
        <charset val="128"/>
      </rPr>
      <t>を記入してください。</t>
    </r>
    <rPh sb="45" eb="46">
      <t>ゲツ</t>
    </rPh>
    <rPh sb="46" eb="47">
      <t>マエ</t>
    </rPh>
    <rPh sb="48" eb="49">
      <t>ツキ</t>
    </rPh>
    <phoneticPr fontId="49"/>
  </si>
  <si>
    <t>床破損，段差等による歩行障害はありませんか。</t>
    <phoneticPr fontId="49"/>
  </si>
  <si>
    <t>（５）避難訓練の実施状況（前年度実績）</t>
    <rPh sb="13" eb="14">
      <t>ゼン</t>
    </rPh>
    <phoneticPr fontId="49"/>
  </si>
  <si>
    <t>※「避難・消火訓練」及び「不審者対応訓練」の欄は日を入れること。</t>
    <rPh sb="2" eb="4">
      <t>ヒナン</t>
    </rPh>
    <rPh sb="5" eb="7">
      <t>ショウカ</t>
    </rPh>
    <rPh sb="7" eb="9">
      <t>クンレン</t>
    </rPh>
    <rPh sb="10" eb="11">
      <t>オヨ</t>
    </rPh>
    <rPh sb="13" eb="16">
      <t>フシンシャ</t>
    </rPh>
    <rPh sb="16" eb="18">
      <t>タイオウ</t>
    </rPh>
    <rPh sb="18" eb="20">
      <t>クンレン</t>
    </rPh>
    <rPh sb="22" eb="23">
      <t>ラン</t>
    </rPh>
    <rPh sb="24" eb="25">
      <t>ヒ</t>
    </rPh>
    <rPh sb="26" eb="27">
      <t>イ</t>
    </rPh>
    <phoneticPr fontId="49"/>
  </si>
  <si>
    <t>1月</t>
    <rPh sb="1" eb="2">
      <t>ガツ</t>
    </rPh>
    <phoneticPr fontId="49"/>
  </si>
  <si>
    <t>日付で回答</t>
    <rPh sb="0" eb="2">
      <t>ヒヅケ</t>
    </rPh>
    <rPh sb="3" eb="5">
      <t>カイトウ</t>
    </rPh>
    <phoneticPr fontId="49"/>
  </si>
  <si>
    <t>消火訓練</t>
    <rPh sb="0" eb="2">
      <t>ショウカ</t>
    </rPh>
    <phoneticPr fontId="49"/>
  </si>
  <si>
    <t>避難訓練</t>
    <rPh sb="2" eb="4">
      <t>クンレン</t>
    </rPh>
    <phoneticPr fontId="49"/>
  </si>
  <si>
    <t>不審者対応訓練</t>
    <rPh sb="0" eb="3">
      <t>フシンシャ</t>
    </rPh>
    <rPh sb="3" eb="5">
      <t>タイオウ</t>
    </rPh>
    <rPh sb="5" eb="7">
      <t>クンレン</t>
    </rPh>
    <phoneticPr fontId="49"/>
  </si>
  <si>
    <t>該当に✔</t>
    <rPh sb="0" eb="2">
      <t>ガイトウ</t>
    </rPh>
    <phoneticPr fontId="49"/>
  </si>
  <si>
    <t>午睡中の訓練</t>
    <phoneticPr fontId="49"/>
  </si>
  <si>
    <t>夜　間　訓　練　　※</t>
    <phoneticPr fontId="49"/>
  </si>
  <si>
    <t>※夜間とは概ね１８時以降の園児も職員も少ない時間帯のこと</t>
    <phoneticPr fontId="49"/>
  </si>
  <si>
    <t>賃金控除の内容
（源泉徴収税・社会保険料を除く）</t>
    <phoneticPr fontId="49"/>
  </si>
  <si>
    <t>　※監査実施日の３か月前の初日現在で記入してください。</t>
    <phoneticPr fontId="49"/>
  </si>
  <si>
    <t>　※監査実施日の３か月前の初日現在で記入してください。ただし，勤続年数のみ４月１日付けで記入してください。新採は１とする。</t>
    <rPh sb="2" eb="4">
      <t>カンサ</t>
    </rPh>
    <rPh sb="4" eb="6">
      <t>ジッシ</t>
    </rPh>
    <rPh sb="6" eb="7">
      <t>ビ</t>
    </rPh>
    <rPh sb="10" eb="11">
      <t>ゲツ</t>
    </rPh>
    <rPh sb="11" eb="12">
      <t>マエ</t>
    </rPh>
    <rPh sb="13" eb="15">
      <t>ショニチ</t>
    </rPh>
    <rPh sb="15" eb="17">
      <t>ゲンザイ</t>
    </rPh>
    <rPh sb="31" eb="33">
      <t>キンゾク</t>
    </rPh>
    <rPh sb="33" eb="35">
      <t>ネンスウ</t>
    </rPh>
    <rPh sb="38" eb="39">
      <t>ガツ</t>
    </rPh>
    <rPh sb="40" eb="41">
      <t>ニチ</t>
    </rPh>
    <rPh sb="41" eb="42">
      <t>ヅケ</t>
    </rPh>
    <rPh sb="44" eb="46">
      <t>キニュウ</t>
    </rPh>
    <rPh sb="53" eb="55">
      <t>シンサイ</t>
    </rPh>
    <phoneticPr fontId="49"/>
  </si>
  <si>
    <t>看護師の保育施設における経験年数</t>
    <rPh sb="0" eb="3">
      <t>カンゴシ</t>
    </rPh>
    <rPh sb="4" eb="6">
      <t>ホイク</t>
    </rPh>
    <rPh sb="6" eb="8">
      <t>シセツ</t>
    </rPh>
    <rPh sb="12" eb="14">
      <t>ケイケン</t>
    </rPh>
    <rPh sb="14" eb="16">
      <t>ネンスウ</t>
    </rPh>
    <phoneticPr fontId="49"/>
  </si>
  <si>
    <t>７　職員名簿（正規職員用）</t>
    <phoneticPr fontId="49"/>
  </si>
  <si>
    <t>前年度の年次有給休暇取得日数</t>
    <rPh sb="0" eb="1">
      <t>ゼン</t>
    </rPh>
    <rPh sb="1" eb="2">
      <t>ネン</t>
    </rPh>
    <phoneticPr fontId="49"/>
  </si>
  <si>
    <t>小学校教諭</t>
    <rPh sb="0" eb="3">
      <t>ショウガッコウ</t>
    </rPh>
    <rPh sb="3" eb="5">
      <t>キョウユ</t>
    </rPh>
    <phoneticPr fontId="49"/>
  </si>
  <si>
    <t>擁護教諭</t>
    <rPh sb="0" eb="2">
      <t>ヨウゴ</t>
    </rPh>
    <rPh sb="2" eb="4">
      <t>キョウユ</t>
    </rPh>
    <phoneticPr fontId="49"/>
  </si>
  <si>
    <t>副園長</t>
  </si>
  <si>
    <t>　　上から，保育教諭（みなし保育士含む）→　調理員　→　事務員　→　その他　の順番で記入してください。</t>
    <rPh sb="8" eb="10">
      <t>キョウユ</t>
    </rPh>
    <phoneticPr fontId="49"/>
  </si>
  <si>
    <t>　　上から，保育教諭等→教諭（幼稚園，小学校，養護）→看護師（准看護・保健師含む）→調理員（栄養士含む）→業務員→事務員→その他　の順番で記入してください。</t>
    <rPh sb="6" eb="8">
      <t>ホイク</t>
    </rPh>
    <rPh sb="8" eb="10">
      <t>キョウユ</t>
    </rPh>
    <rPh sb="10" eb="11">
      <t>トウ</t>
    </rPh>
    <rPh sb="12" eb="14">
      <t>キョウユ</t>
    </rPh>
    <rPh sb="15" eb="18">
      <t>ヨウチエン</t>
    </rPh>
    <rPh sb="19" eb="22">
      <t>ショウガッコウ</t>
    </rPh>
    <rPh sb="23" eb="25">
      <t>ヨウゴ</t>
    </rPh>
    <rPh sb="27" eb="30">
      <t>カンゴシ</t>
    </rPh>
    <rPh sb="31" eb="34">
      <t>ジュンカンゴ</t>
    </rPh>
    <rPh sb="35" eb="38">
      <t>ホケンシ</t>
    </rPh>
    <rPh sb="38" eb="39">
      <t>フク</t>
    </rPh>
    <rPh sb="42" eb="45">
      <t>チョウリイン</t>
    </rPh>
    <rPh sb="46" eb="49">
      <t>エイヨウシ</t>
    </rPh>
    <rPh sb="49" eb="50">
      <t>フク</t>
    </rPh>
    <rPh sb="53" eb="56">
      <t>ギョウムイン</t>
    </rPh>
    <rPh sb="57" eb="60">
      <t>ジムイン</t>
    </rPh>
    <phoneticPr fontId="49"/>
  </si>
  <si>
    <t>子育て
支援員</t>
    <rPh sb="0" eb="2">
      <t>コソダ</t>
    </rPh>
    <rPh sb="4" eb="6">
      <t>シエン</t>
    </rPh>
    <rPh sb="6" eb="7">
      <t>イン</t>
    </rPh>
    <phoneticPr fontId="49"/>
  </si>
  <si>
    <t>幼稚園
教諭</t>
    <phoneticPr fontId="49"/>
  </si>
  <si>
    <t>　※監査実施日の３か月前の初日現在で記入してください。</t>
    <rPh sb="2" eb="4">
      <t>カンサ</t>
    </rPh>
    <rPh sb="4" eb="6">
      <t>ジッシ</t>
    </rPh>
    <rPh sb="6" eb="7">
      <t>ビ</t>
    </rPh>
    <rPh sb="10" eb="11">
      <t>ゲツ</t>
    </rPh>
    <rPh sb="11" eb="12">
      <t>マエ</t>
    </rPh>
    <rPh sb="13" eb="15">
      <t>ショニチ</t>
    </rPh>
    <rPh sb="15" eb="17">
      <t>ゲンザイ</t>
    </rPh>
    <phoneticPr fontId="49"/>
  </si>
  <si>
    <t>　　　→嘱託医（嘱託歯科医含む）→その他（委託職員等）の順番で記入してください。</t>
    <phoneticPr fontId="49"/>
  </si>
  <si>
    <t>前年度の年次有給休暇取得日数</t>
    <rPh sb="0" eb="1">
      <t>ゼン</t>
    </rPh>
    <phoneticPr fontId="49"/>
  </si>
  <si>
    <t>※雇入時の健康診断受診日は，昨年度の指導監査以降に採用した者又は異動してきた者に限り，記入。</t>
    <phoneticPr fontId="49"/>
  </si>
  <si>
    <t>※給食委託園は，氏名，資格の状況を記入。直近の健康診断受診日の欄に給食委託と記入。</t>
    <rPh sb="1" eb="3">
      <t>キュウショク</t>
    </rPh>
    <rPh sb="3" eb="5">
      <t>イタク</t>
    </rPh>
    <rPh sb="5" eb="6">
      <t>エン</t>
    </rPh>
    <rPh sb="8" eb="10">
      <t>シメイ</t>
    </rPh>
    <rPh sb="11" eb="13">
      <t>シカク</t>
    </rPh>
    <rPh sb="14" eb="16">
      <t>ジョウキョウ</t>
    </rPh>
    <rPh sb="17" eb="19">
      <t>キニュウ</t>
    </rPh>
    <rPh sb="20" eb="22">
      <t>チョッキン</t>
    </rPh>
    <rPh sb="23" eb="25">
      <t>ケンコウ</t>
    </rPh>
    <rPh sb="25" eb="27">
      <t>シンダン</t>
    </rPh>
    <rPh sb="27" eb="29">
      <t>ジュシン</t>
    </rPh>
    <rPh sb="29" eb="30">
      <t>ビ</t>
    </rPh>
    <rPh sb="31" eb="32">
      <t>ラン</t>
    </rPh>
    <rPh sb="33" eb="35">
      <t>キュウショク</t>
    </rPh>
    <rPh sb="35" eb="37">
      <t>イタク</t>
    </rPh>
    <rPh sb="38" eb="40">
      <t>キニュウ</t>
    </rPh>
    <phoneticPr fontId="49"/>
  </si>
  <si>
    <t>７　職員名簿（正規職員以外）</t>
    <rPh sb="7" eb="9">
      <t>セイキ</t>
    </rPh>
    <rPh sb="9" eb="11">
      <t>ショクイン</t>
    </rPh>
    <rPh sb="11" eb="13">
      <t>イガイ</t>
    </rPh>
    <phoneticPr fontId="49"/>
  </si>
  <si>
    <t>　上から，保育教諭等（みなし保育士含む）→看護師（准看護・保健師含む）→調理員（栄養士含む）→業務員→事務員</t>
    <rPh sb="51" eb="54">
      <t>ジムイン</t>
    </rPh>
    <phoneticPr fontId="49"/>
  </si>
  <si>
    <t>※私立認可と一緒にして，（２）（９）は公立は無回答</t>
    <rPh sb="1" eb="3">
      <t>シリツ</t>
    </rPh>
    <rPh sb="3" eb="5">
      <t>ニンカ</t>
    </rPh>
    <rPh sb="6" eb="8">
      <t>イッショ</t>
    </rPh>
    <rPh sb="19" eb="21">
      <t>コウリツ</t>
    </rPh>
    <rPh sb="22" eb="25">
      <t>ムカイトウ</t>
    </rPh>
    <phoneticPr fontId="49"/>
  </si>
  <si>
    <t>１　衛生管理</t>
    <rPh sb="2" eb="4">
      <t>エイセイ</t>
    </rPh>
    <rPh sb="4" eb="6">
      <t>カンリ</t>
    </rPh>
    <phoneticPr fontId="49"/>
  </si>
  <si>
    <r>
      <t>（１）水質検査の実施　</t>
    </r>
    <r>
      <rPr>
        <u/>
        <sz val="11"/>
        <color theme="1"/>
        <rFont val="HG丸ｺﾞｼｯｸM-PRO"/>
        <family val="3"/>
        <charset val="128"/>
      </rPr>
      <t>※水道事業により供給される水以外を使用している場合に記入してください。</t>
    </r>
  </si>
  <si>
    <t>検 査 実 施 機 関</t>
  </si>
  <si>
    <t>　　</t>
  </si>
  <si>
    <t>検査の頻度</t>
  </si>
  <si>
    <t>年・か月</t>
  </si>
  <si>
    <t>検査結果</t>
  </si>
  <si>
    <t>適・不適</t>
  </si>
  <si>
    <t>保健所からの指摘事項</t>
  </si>
  <si>
    <t>（２）貯水槽の清掃状況</t>
  </si>
  <si>
    <t>清掃業者名</t>
  </si>
  <si>
    <t>（３）水質検査及び貯水槽の清掃の証明書の保管状況</t>
  </si>
  <si>
    <t>清掃の頻度</t>
  </si>
  <si>
    <t>水 質 検 査 結 果</t>
  </si>
  <si>
    <t>貯水槽清掃の証明書</t>
  </si>
  <si>
    <t>２　適切な食事</t>
    <rPh sb="2" eb="4">
      <t>テキセツ</t>
    </rPh>
    <rPh sb="5" eb="7">
      <t>ショクジ</t>
    </rPh>
    <phoneticPr fontId="49"/>
  </si>
  <si>
    <t>（１）調理室に対する，保健所，市の栄養士の立ち入り状況</t>
    <rPh sb="3" eb="6">
      <t>チョウリシツ</t>
    </rPh>
    <rPh sb="7" eb="8">
      <t>タイ</t>
    </rPh>
    <phoneticPr fontId="49"/>
  </si>
  <si>
    <r>
      <t>（３）調理従事者及び食事介助者の検便実施状況</t>
    </r>
    <r>
      <rPr>
        <u/>
        <sz val="11"/>
        <color theme="1"/>
        <rFont val="HG丸ｺﾞｼｯｸM-PRO"/>
        <family val="3"/>
        <charset val="128"/>
      </rPr>
      <t>（前年度実績）</t>
    </r>
    <rPh sb="10" eb="12">
      <t>ショクジ</t>
    </rPh>
    <rPh sb="12" eb="14">
      <t>カイジョ</t>
    </rPh>
    <rPh sb="14" eb="15">
      <t>シャ</t>
    </rPh>
    <phoneticPr fontId="49"/>
  </si>
  <si>
    <r>
      <t xml:space="preserve">検便実施状況
</t>
    </r>
    <r>
      <rPr>
        <sz val="10"/>
        <color theme="1"/>
        <rFont val="HG丸ｺﾞｼｯｸM-PRO"/>
        <family val="3"/>
        <charset val="128"/>
      </rPr>
      <t>(各月の人数を記入)</t>
    </r>
    <phoneticPr fontId="49"/>
  </si>
  <si>
    <t>対象
者</t>
  </si>
  <si>
    <t>受診者</t>
  </si>
  <si>
    <t>調理員</t>
    <rPh sb="0" eb="3">
      <t>チョウリイン</t>
    </rPh>
    <phoneticPr fontId="49"/>
  </si>
  <si>
    <t>食事介助者</t>
    <rPh sb="0" eb="2">
      <t>ショクジ</t>
    </rPh>
    <rPh sb="2" eb="5">
      <t>カイジョシャ</t>
    </rPh>
    <phoneticPr fontId="49"/>
  </si>
  <si>
    <t>合計</t>
    <rPh sb="0" eb="2">
      <t>ゴウケイ</t>
    </rPh>
    <phoneticPr fontId="49"/>
  </si>
  <si>
    <t>１０月</t>
  </si>
  <si>
    <t>１１月</t>
  </si>
  <si>
    <t>１２月</t>
  </si>
  <si>
    <t>１月</t>
  </si>
  <si>
    <t>（２）食物アレルギーの対応について</t>
    <rPh sb="3" eb="5">
      <t>ショクモツ</t>
    </rPh>
    <rPh sb="11" eb="13">
      <t>タイオウ</t>
    </rPh>
    <phoneticPr fontId="50"/>
  </si>
  <si>
    <t>はい</t>
    <phoneticPr fontId="50"/>
  </si>
  <si>
    <t>※食事介助者とは，昼食時に在園時の食事補助を行う可能性のある者をいう。</t>
    <rPh sb="1" eb="3">
      <t>ショクジ</t>
    </rPh>
    <rPh sb="3" eb="6">
      <t>カイジョシャ</t>
    </rPh>
    <rPh sb="9" eb="11">
      <t>チュウショク</t>
    </rPh>
    <rPh sb="11" eb="12">
      <t>ジ</t>
    </rPh>
    <rPh sb="13" eb="15">
      <t>ザイエン</t>
    </rPh>
    <rPh sb="15" eb="16">
      <t>ジ</t>
    </rPh>
    <rPh sb="17" eb="19">
      <t>ショクジ</t>
    </rPh>
    <rPh sb="19" eb="21">
      <t>ホジョ</t>
    </rPh>
    <rPh sb="22" eb="23">
      <t>オコナ</t>
    </rPh>
    <rPh sb="24" eb="27">
      <t>カノウセイ</t>
    </rPh>
    <rPh sb="30" eb="31">
      <t>モノ</t>
    </rPh>
    <phoneticPr fontId="49"/>
  </si>
  <si>
    <t>いいえ</t>
    <phoneticPr fontId="50"/>
  </si>
  <si>
    <t>その他（</t>
    <rPh sb="2" eb="3">
      <t>タ</t>
    </rPh>
    <phoneticPr fontId="50"/>
  </si>
  <si>
    <t>）</t>
    <phoneticPr fontId="49"/>
  </si>
  <si>
    <t>（４）給食栄養目標量および給与栄養量</t>
    <rPh sb="3" eb="5">
      <t>キュウショク</t>
    </rPh>
    <rPh sb="5" eb="7">
      <t>エイヨウ</t>
    </rPh>
    <rPh sb="7" eb="9">
      <t>モクヒョウ</t>
    </rPh>
    <rPh sb="9" eb="10">
      <t>リョウ</t>
    </rPh>
    <rPh sb="13" eb="15">
      <t>キュウヨ</t>
    </rPh>
    <rPh sb="15" eb="17">
      <t>エイヨウ</t>
    </rPh>
    <rPh sb="17" eb="18">
      <t>リョウ</t>
    </rPh>
    <phoneticPr fontId="49"/>
  </si>
  <si>
    <t>（７）中心温度の記録について（該当する欄に○）</t>
    <rPh sb="3" eb="5">
      <t>チュウシン</t>
    </rPh>
    <rPh sb="5" eb="7">
      <t>オンド</t>
    </rPh>
    <rPh sb="8" eb="10">
      <t>キロク</t>
    </rPh>
    <phoneticPr fontId="49"/>
  </si>
  <si>
    <t>該当するものに■</t>
    <rPh sb="0" eb="2">
      <t>ガイトウ</t>
    </rPh>
    <phoneticPr fontId="50"/>
  </si>
  <si>
    <t>１～２歳児</t>
    <phoneticPr fontId="50"/>
  </si>
  <si>
    <t>　</t>
    <phoneticPr fontId="50"/>
  </si>
  <si>
    <t>３～５歳児</t>
    <phoneticPr fontId="50"/>
  </si>
  <si>
    <t>(</t>
    <phoneticPr fontId="49"/>
  </si>
  <si>
    <t>エネルギー</t>
    <phoneticPr fontId="49"/>
  </si>
  <si>
    <r>
      <t>（８）検収簿の記録について</t>
    </r>
    <r>
      <rPr>
        <sz val="11"/>
        <color theme="1"/>
        <rFont val="HG丸ｺﾞｼｯｸM-PRO"/>
        <family val="3"/>
        <charset val="128"/>
      </rPr>
      <t>（実施項目に○，未実施項目に✕，本社等の他部署に記録がある項目に△）</t>
    </r>
    <rPh sb="3" eb="5">
      <t>ケンシュウ</t>
    </rPh>
    <rPh sb="5" eb="6">
      <t>ボ</t>
    </rPh>
    <rPh sb="7" eb="9">
      <t>キロク</t>
    </rPh>
    <rPh sb="21" eb="24">
      <t>ミジッシ</t>
    </rPh>
    <rPh sb="24" eb="26">
      <t>コウモク</t>
    </rPh>
    <rPh sb="29" eb="31">
      <t>ホンシャ</t>
    </rPh>
    <rPh sb="31" eb="32">
      <t>ナド</t>
    </rPh>
    <rPh sb="33" eb="36">
      <t>タブショ</t>
    </rPh>
    <rPh sb="37" eb="39">
      <t>キロク</t>
    </rPh>
    <rPh sb="42" eb="44">
      <t>コウモク</t>
    </rPh>
    <phoneticPr fontId="49"/>
  </si>
  <si>
    <t>（Kcal)</t>
    <phoneticPr fontId="49"/>
  </si>
  <si>
    <t>～</t>
    <phoneticPr fontId="49"/>
  </si>
  <si>
    <t>～</t>
    <phoneticPr fontId="49"/>
  </si>
  <si>
    <t>(</t>
    <phoneticPr fontId="49"/>
  </si>
  <si>
    <t>（９）野菜，果物を加熱せずに供する場合の殺菌について</t>
    <rPh sb="3" eb="5">
      <t>ヤサイ</t>
    </rPh>
    <rPh sb="6" eb="8">
      <t>クダモノ</t>
    </rPh>
    <rPh sb="9" eb="11">
      <t>カネツ</t>
    </rPh>
    <rPh sb="14" eb="15">
      <t>キョウ</t>
    </rPh>
    <rPh sb="17" eb="19">
      <t>バアイ</t>
    </rPh>
    <rPh sb="20" eb="22">
      <t>サッキン</t>
    </rPh>
    <phoneticPr fontId="50"/>
  </si>
  <si>
    <t>殺菌にあたり，消毒液の使用期限や濃度，機器類のメンテナンス等が適正に管理されているか。</t>
    <rPh sb="0" eb="2">
      <t>サッキン</t>
    </rPh>
    <rPh sb="7" eb="9">
      <t>ショウドク</t>
    </rPh>
    <rPh sb="9" eb="10">
      <t>エキ</t>
    </rPh>
    <rPh sb="11" eb="13">
      <t>シヨウ</t>
    </rPh>
    <rPh sb="13" eb="15">
      <t>キゲン</t>
    </rPh>
    <rPh sb="16" eb="18">
      <t>ノウド</t>
    </rPh>
    <phoneticPr fontId="50"/>
  </si>
  <si>
    <t>（Kcal)</t>
    <phoneticPr fontId="49"/>
  </si>
  <si>
    <t>はい</t>
    <phoneticPr fontId="50"/>
  </si>
  <si>
    <t>いいえ</t>
    <phoneticPr fontId="50"/>
  </si>
  <si>
    <t>～</t>
    <phoneticPr fontId="49"/>
  </si>
  <si>
    <t>（１０）給食業務委託について</t>
    <rPh sb="4" eb="6">
      <t>キュウショク</t>
    </rPh>
    <rPh sb="6" eb="8">
      <t>ギョウム</t>
    </rPh>
    <rPh sb="8" eb="10">
      <t>イタク</t>
    </rPh>
    <phoneticPr fontId="50"/>
  </si>
  <si>
    <t>委託している業務（　該当する業務に　■　）</t>
    <rPh sb="0" eb="2">
      <t>イタク</t>
    </rPh>
    <rPh sb="6" eb="8">
      <t>ギョウム</t>
    </rPh>
    <rPh sb="10" eb="12">
      <t>ガイトウ</t>
    </rPh>
    <rPh sb="14" eb="16">
      <t>ギョウム</t>
    </rPh>
    <phoneticPr fontId="50"/>
  </si>
  <si>
    <t>～</t>
    <phoneticPr fontId="49"/>
  </si>
  <si>
    <t>）</t>
    <phoneticPr fontId="49"/>
  </si>
  <si>
    <t>（５）検食の記録について（該当する欄に○）</t>
    <rPh sb="3" eb="4">
      <t>ケン</t>
    </rPh>
    <rPh sb="4" eb="5">
      <t>ショク</t>
    </rPh>
    <rPh sb="6" eb="8">
      <t>キロク</t>
    </rPh>
    <rPh sb="13" eb="15">
      <t>ガイトウ</t>
    </rPh>
    <rPh sb="17" eb="18">
      <t>ラン</t>
    </rPh>
    <phoneticPr fontId="49"/>
  </si>
  <si>
    <t>（６）保存食について（該当する欄に○）</t>
    <rPh sb="3" eb="5">
      <t>ホゾン</t>
    </rPh>
    <rPh sb="5" eb="6">
      <t>ショク</t>
    </rPh>
    <phoneticPr fontId="49"/>
  </si>
  <si>
    <t>（　　　）</t>
    <phoneticPr fontId="49"/>
  </si>
  <si>
    <t>日間</t>
    <phoneticPr fontId="49"/>
  </si>
  <si>
    <t>（１１）過去１年間に実施した食育活動について記入してください。</t>
    <rPh sb="4" eb="6">
      <t>カコ</t>
    </rPh>
    <rPh sb="7" eb="9">
      <t>ネンカン</t>
    </rPh>
    <rPh sb="10" eb="12">
      <t>ジッシ</t>
    </rPh>
    <rPh sb="14" eb="16">
      <t>ショクイク</t>
    </rPh>
    <rPh sb="16" eb="18">
      <t>カツドウ</t>
    </rPh>
    <rPh sb="22" eb="24">
      <t>キニュウ</t>
    </rPh>
    <phoneticPr fontId="50"/>
  </si>
  <si>
    <t>ｇ</t>
    <phoneticPr fontId="49"/>
  </si>
  <si>
    <t>度</t>
    <phoneticPr fontId="49"/>
  </si>
  <si>
    <t>食物アレルギー</t>
    <rPh sb="0" eb="2">
      <t>ショクモツ</t>
    </rPh>
    <phoneticPr fontId="49"/>
  </si>
  <si>
    <t>アレルギー該当</t>
    <rPh sb="5" eb="7">
      <t>ガイトウ</t>
    </rPh>
    <phoneticPr fontId="49"/>
  </si>
  <si>
    <t>生活管理指導表</t>
    <rPh sb="0" eb="2">
      <t>セイカツ</t>
    </rPh>
    <rPh sb="2" eb="4">
      <t>カンリ</t>
    </rPh>
    <rPh sb="4" eb="6">
      <t>シドウ</t>
    </rPh>
    <rPh sb="6" eb="7">
      <t>ヒョウ</t>
    </rPh>
    <phoneticPr fontId="49"/>
  </si>
  <si>
    <t>幼稚園型認定こども園　指導監査調書②（別表）</t>
    <rPh sb="0" eb="3">
      <t>ヨウチエン</t>
    </rPh>
    <rPh sb="3" eb="4">
      <t>ガタ</t>
    </rPh>
    <rPh sb="4" eb="6">
      <t>ニンテイ</t>
    </rPh>
    <rPh sb="9" eb="10">
      <t>エン</t>
    </rPh>
    <rPh sb="11" eb="13">
      <t>シドウ</t>
    </rPh>
    <rPh sb="13" eb="15">
      <t>カンサ</t>
    </rPh>
    <rPh sb="15" eb="17">
      <t>チョウショ</t>
    </rPh>
    <rPh sb="19" eb="21">
      <t>ベッピョウ</t>
    </rPh>
    <phoneticPr fontId="49"/>
  </si>
  <si>
    <t>弾力的運用後の利用定員数</t>
    <rPh sb="7" eb="9">
      <t>リヨウ</t>
    </rPh>
    <phoneticPr fontId="49"/>
  </si>
  <si>
    <t>階段，ベランダ，屋上，窓等は転落防止がなされていますか。</t>
    <phoneticPr fontId="49"/>
  </si>
  <si>
    <r>
      <t>　　※令和４年４月１日～指導監査日の３か月前の月までの</t>
    </r>
    <r>
      <rPr>
        <u/>
        <sz val="11"/>
        <color theme="1"/>
        <rFont val="HG丸ｺﾞｼｯｸM-PRO"/>
        <family val="3"/>
        <charset val="128"/>
      </rPr>
      <t>退職者の状況</t>
    </r>
    <r>
      <rPr>
        <sz val="11"/>
        <color theme="1"/>
        <rFont val="HG丸ｺﾞｼｯｸM-PRO"/>
        <family val="3"/>
        <charset val="128"/>
      </rPr>
      <t>を記入してください。</t>
    </r>
    <rPh sb="3" eb="5">
      <t>レイワ</t>
    </rPh>
    <rPh sb="20" eb="21">
      <t>ゲツ</t>
    </rPh>
    <rPh sb="21" eb="22">
      <t>マエ</t>
    </rPh>
    <rPh sb="23" eb="24">
      <t>ツキ</t>
    </rPh>
    <phoneticPr fontId="49"/>
  </si>
  <si>
    <r>
      <t>　　※令和４年４月１日～指導監査日の３か月前の月までの</t>
    </r>
    <r>
      <rPr>
        <u/>
        <sz val="11"/>
        <color theme="1"/>
        <rFont val="HG丸ｺﾞｼｯｸM-PRO"/>
        <family val="3"/>
        <charset val="128"/>
      </rPr>
      <t>貴園から別の園へ異動した者の状況</t>
    </r>
    <r>
      <rPr>
        <sz val="11"/>
        <color theme="1"/>
        <rFont val="HG丸ｺﾞｼｯｸM-PRO"/>
        <family val="3"/>
        <charset val="128"/>
      </rPr>
      <t>を記入してください。</t>
    </r>
    <rPh sb="3" eb="5">
      <t>レイワ</t>
    </rPh>
    <rPh sb="20" eb="21">
      <t>ゲツ</t>
    </rPh>
    <rPh sb="21" eb="22">
      <t>マエ</t>
    </rPh>
    <rPh sb="23" eb="24">
      <t>ツキ</t>
    </rPh>
    <phoneticPr fontId="49"/>
  </si>
  <si>
    <r>
      <t>1０　衛生管理・適切な食事等</t>
    </r>
    <r>
      <rPr>
        <b/>
        <sz val="14"/>
        <color theme="1"/>
        <rFont val="HG丸ｺﾞｼｯｸM-PRO"/>
        <family val="3"/>
        <charset val="128"/>
      </rPr>
      <t>（※幼稚園型認定こども園は記載不要）</t>
    </r>
    <rPh sb="16" eb="19">
      <t>ヨウチエン</t>
    </rPh>
    <rPh sb="19" eb="20">
      <t>ガタ</t>
    </rPh>
    <rPh sb="20" eb="22">
      <t>ニンテイ</t>
    </rPh>
    <rPh sb="25" eb="26">
      <t>エン</t>
    </rPh>
    <rPh sb="27" eb="29">
      <t>キサイ</t>
    </rPh>
    <rPh sb="29" eb="31">
      <t>フヨウ</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</si>
</sst>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quot;¥&quot;* #,##0.00_-\ ;\-&quot;¥&quot;* #,##0.00_-\ ;_-&quot;¥&quot;* &quot;-&quot;??_-\ ;_-@_-"/>
    <numFmt numFmtId="177" formatCode="[$-411]ggge&quot;年&quot;m&quot;月&quot;d&quot;日&quot;;@"/>
    <numFmt numFmtId="178" formatCode="&quot;¥&quot;#,##0;[Red]&quot;¥-&quot;#,##0"/>
    <numFmt numFmtId="179" formatCode="#,##0_ "/>
    <numFmt numFmtId="180" formatCode="0_);\(0\)"/>
    <numFmt numFmtId="181" formatCode="0_ "/>
    <numFmt numFmtId="182" formatCode="[$-411]ge\.m\.d;@"/>
    <numFmt numFmtId="183" formatCode="0.0%"/>
    <numFmt numFmtId="184" formatCode="###.0"/>
    <numFmt numFmtId="185" formatCode="###.00"/>
  </numFmts>
  <fonts count="74" x14ac:knownFonts="1">
    <font>
      <sz val="11"/>
      <name val="ＭＳ 明朝"/>
      <family val="1"/>
      <charset val="128"/>
    </font>
    <font>
      <sz val="11"/>
      <name val="HG丸ｺﾞｼｯｸM-PRO"/>
      <family val="3"/>
      <charset val="128"/>
    </font>
    <font>
      <b/>
      <sz val="14"/>
      <name val="HG丸ｺﾞｼｯｸM-PRO"/>
      <family val="3"/>
      <charset val="128"/>
    </font>
    <font>
      <sz val="9"/>
      <name val="HG丸ｺﾞｼｯｸM-PRO"/>
      <family val="3"/>
      <charset val="128"/>
    </font>
    <font>
      <sz val="12"/>
      <name val="HG丸ｺﾞｼｯｸM-PRO"/>
      <family val="3"/>
      <charset val="128"/>
    </font>
    <font>
      <b/>
      <sz val="12"/>
      <name val="HG丸ｺﾞｼｯｸM-PRO"/>
      <family val="3"/>
      <charset val="128"/>
    </font>
    <font>
      <sz val="8.5"/>
      <name val="HG丸ｺﾞｼｯｸM-PRO"/>
      <family val="3"/>
      <charset val="128"/>
    </font>
    <font>
      <b/>
      <sz val="9"/>
      <name val="HG丸ｺﾞｼｯｸM-PRO"/>
      <family val="3"/>
      <charset val="128"/>
    </font>
    <font>
      <b/>
      <sz val="16"/>
      <name val="HG丸ｺﾞｼｯｸM-PRO"/>
      <family val="3"/>
      <charset val="128"/>
    </font>
    <font>
      <sz val="7"/>
      <name val="HG丸ｺﾞｼｯｸM-PRO"/>
      <family val="3"/>
      <charset val="128"/>
    </font>
    <font>
      <sz val="8"/>
      <name val="HG丸ｺﾞｼｯｸM-PRO"/>
      <family val="3"/>
      <charset val="128"/>
    </font>
    <font>
      <sz val="10"/>
      <name val="HG丸ｺﾞｼｯｸM-PRO"/>
      <family val="3"/>
      <charset val="128"/>
    </font>
    <font>
      <b/>
      <sz val="11"/>
      <name val="HG丸ｺﾞｼｯｸM-PRO"/>
      <family val="3"/>
      <charset val="128"/>
    </font>
    <font>
      <u/>
      <sz val="11"/>
      <name val="HG丸ｺﾞｼｯｸM-PRO"/>
      <family val="3"/>
      <charset val="128"/>
    </font>
    <font>
      <sz val="11"/>
      <color indexed="10"/>
      <name val="HG丸ｺﾞｼｯｸM-PRO"/>
      <family val="3"/>
      <charset val="128"/>
    </font>
    <font>
      <sz val="14"/>
      <name val="HG丸ｺﾞｼｯｸM-PRO"/>
      <family val="3"/>
      <charset val="128"/>
    </font>
    <font>
      <b/>
      <sz val="14"/>
      <color indexed="8"/>
      <name val="HG丸ｺﾞｼｯｸM-PRO"/>
      <family val="3"/>
      <charset val="128"/>
    </font>
    <font>
      <sz val="9"/>
      <color indexed="8"/>
      <name val="HG丸ｺﾞｼｯｸM-PRO"/>
      <family val="3"/>
      <charset val="128"/>
    </font>
    <font>
      <sz val="11"/>
      <color indexed="8"/>
      <name val="HG丸ｺﾞｼｯｸM-PRO"/>
      <family val="3"/>
      <charset val="128"/>
    </font>
    <font>
      <sz val="10"/>
      <color indexed="8"/>
      <name val="HG丸ｺﾞｼｯｸM-PRO"/>
      <family val="3"/>
      <charset val="128"/>
    </font>
    <font>
      <b/>
      <sz val="16"/>
      <color indexed="8"/>
      <name val="HG丸ｺﾞｼｯｸM-PRO"/>
      <family val="3"/>
      <charset val="128"/>
    </font>
    <font>
      <sz val="12"/>
      <color indexed="8"/>
      <name val="HG丸ｺﾞｼｯｸM-PRO"/>
      <family val="3"/>
      <charset val="128"/>
    </font>
    <font>
      <b/>
      <sz val="12"/>
      <color indexed="8"/>
      <name val="HG丸ｺﾞｼｯｸM-PRO"/>
      <family val="3"/>
      <charset val="128"/>
    </font>
    <font>
      <b/>
      <sz val="20"/>
      <color indexed="8"/>
      <name val="HG丸ｺﾞｼｯｸM-PRO"/>
      <family val="3"/>
      <charset val="128"/>
    </font>
    <font>
      <b/>
      <sz val="20"/>
      <name val="HG丸ｺﾞｼｯｸM-PRO"/>
      <family val="3"/>
      <charset val="128"/>
    </font>
    <font>
      <sz val="20"/>
      <name val="HG丸ｺﾞｼｯｸM-PRO"/>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12"/>
      <name val="ＭＳ 明朝"/>
      <family val="1"/>
      <charset val="128"/>
    </font>
    <font>
      <u/>
      <sz val="11"/>
      <color indexed="12"/>
      <name val="ＭＳ Ｐゴシック"/>
      <family val="3"/>
      <charset val="128"/>
    </font>
    <font>
      <sz val="11"/>
      <color indexed="17"/>
      <name val="ＭＳ Ｐゴシック"/>
      <family val="3"/>
      <charset val="128"/>
    </font>
    <font>
      <sz val="11"/>
      <color indexed="62"/>
      <name val="ＭＳ Ｐゴシック"/>
      <family val="3"/>
      <charset val="128"/>
    </font>
    <font>
      <sz val="12"/>
      <name val="ＭＳ Ｐゴシック"/>
      <family val="3"/>
      <charset val="128"/>
    </font>
    <font>
      <b/>
      <sz val="11"/>
      <color indexed="9"/>
      <name val="ＭＳ Ｐゴシック"/>
      <family val="3"/>
      <charset val="128"/>
    </font>
    <font>
      <b/>
      <sz val="11"/>
      <color indexed="56"/>
      <name val="ＭＳ Ｐゴシック"/>
      <family val="3"/>
      <charset val="128"/>
    </font>
    <font>
      <sz val="11"/>
      <color indexed="20"/>
      <name val="ＭＳ Ｐゴシック"/>
      <family val="3"/>
      <charset val="128"/>
    </font>
    <font>
      <b/>
      <sz val="13"/>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5"/>
      <color indexed="56"/>
      <name val="ＭＳ Ｐゴシック"/>
      <family val="3"/>
      <charset val="128"/>
    </font>
    <font>
      <i/>
      <sz val="11"/>
      <color indexed="23"/>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52"/>
      <name val="ＭＳ Ｐゴシック"/>
      <family val="3"/>
      <charset val="128"/>
    </font>
    <font>
      <b/>
      <sz val="18"/>
      <color indexed="56"/>
      <name val="ＭＳ Ｐゴシック"/>
      <family val="3"/>
      <charset val="128"/>
    </font>
    <font>
      <sz val="11"/>
      <color indexed="10"/>
      <name val="ＭＳ Ｐゴシック"/>
      <family val="3"/>
      <charset val="128"/>
    </font>
    <font>
      <sz val="9"/>
      <name val="ＭＳ Ｐゴシック"/>
      <family val="3"/>
      <charset val="134"/>
    </font>
    <font>
      <sz val="11"/>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u/>
      <sz val="9"/>
      <name val="HG丸ｺﾞｼｯｸM-PRO"/>
      <family val="3"/>
      <charset val="128"/>
    </font>
    <font>
      <u/>
      <sz val="10"/>
      <name val="HG丸ｺﾞｼｯｸM-PRO"/>
      <family val="3"/>
      <charset val="128"/>
    </font>
    <font>
      <sz val="10"/>
      <color theme="0"/>
      <name val="HG丸ｺﾞｼｯｸM-PRO"/>
      <family val="3"/>
      <charset val="128"/>
    </font>
    <font>
      <sz val="11"/>
      <color theme="0"/>
      <name val="HG丸ｺﾞｼｯｸM-PRO"/>
      <family val="3"/>
      <charset val="128"/>
    </font>
    <font>
      <sz val="11"/>
      <color rgb="FFFF0000"/>
      <name val="HG丸ｺﾞｼｯｸM-PRO"/>
      <family val="3"/>
      <charset val="128"/>
    </font>
    <font>
      <b/>
      <u/>
      <sz val="11"/>
      <name val="HG丸ｺﾞｼｯｸM-PRO"/>
      <family val="3"/>
      <charset val="128"/>
    </font>
    <font>
      <sz val="11"/>
      <color theme="1"/>
      <name val="HG丸ｺﾞｼｯｸM-PRO"/>
      <family val="3"/>
      <charset val="128"/>
    </font>
    <font>
      <sz val="12"/>
      <color theme="1"/>
      <name val="HG丸ｺﾞｼｯｸM-PRO"/>
      <family val="3"/>
      <charset val="128"/>
    </font>
    <font>
      <sz val="8"/>
      <color theme="1"/>
      <name val="HG丸ｺﾞｼｯｸM-PRO"/>
      <family val="3"/>
      <charset val="128"/>
    </font>
    <font>
      <b/>
      <sz val="16"/>
      <color theme="1"/>
      <name val="HG丸ｺﾞｼｯｸM-PRO"/>
      <family val="3"/>
      <charset val="128"/>
    </font>
    <font>
      <u/>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11"/>
      <color theme="1"/>
      <name val="ＭＳ 明朝"/>
      <family val="1"/>
      <charset val="128"/>
    </font>
    <font>
      <sz val="7"/>
      <color theme="1"/>
      <name val="HG丸ｺﾞｼｯｸM-PRO"/>
      <family val="3"/>
      <charset val="128"/>
    </font>
    <font>
      <sz val="6"/>
      <color theme="1"/>
      <name val="HG丸ｺﾞｼｯｸM-PRO"/>
      <family val="3"/>
      <charset val="128"/>
    </font>
    <font>
      <u/>
      <sz val="14"/>
      <color theme="1"/>
      <name val="HG丸ｺﾞｼｯｸM-PRO"/>
      <family val="3"/>
      <charset val="128"/>
    </font>
    <font>
      <sz val="14"/>
      <color theme="1"/>
      <name val="HG丸ｺﾞｼｯｸM-PRO"/>
      <family val="3"/>
      <charset val="128"/>
    </font>
    <font>
      <u/>
      <sz val="16"/>
      <color theme="1"/>
      <name val="HG丸ｺﾞｼｯｸM-PRO"/>
      <family val="3"/>
      <charset val="128"/>
    </font>
    <font>
      <b/>
      <sz val="20"/>
      <color theme="1"/>
      <name val="HG丸ｺﾞｼｯｸM-PRO"/>
      <family val="3"/>
      <charset val="128"/>
    </font>
    <font>
      <sz val="9"/>
      <color theme="1"/>
      <name val="HG丸ｺﾞｼｯｸM-PRO"/>
      <family val="3"/>
      <charset val="128"/>
    </font>
    <font>
      <b/>
      <sz val="14"/>
      <color theme="1"/>
      <name val="HG丸ｺﾞｼｯｸM-PRO"/>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
      <patternFill patternType="solid">
        <fgColor theme="0"/>
        <bgColor indexed="64"/>
      </patternFill>
    </fill>
  </fills>
  <borders count="2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64"/>
      </bottom>
      <diagonal/>
    </border>
    <border>
      <left style="medium">
        <color indexed="64"/>
      </left>
      <right style="thin">
        <color indexed="8"/>
      </right>
      <top style="medium">
        <color indexed="64"/>
      </top>
      <bottom style="hair">
        <color indexed="8"/>
      </bottom>
      <diagonal/>
    </border>
    <border>
      <left style="thin">
        <color indexed="8"/>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medium">
        <color indexed="64"/>
      </bottom>
      <diagonal/>
    </border>
    <border>
      <left style="thin">
        <color indexed="8"/>
      </left>
      <right/>
      <top style="thin">
        <color indexed="8"/>
      </top>
      <bottom/>
      <diagonal/>
    </border>
    <border>
      <left style="medium">
        <color indexed="64"/>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top style="medium">
        <color indexed="64"/>
      </top>
      <bottom style="hair">
        <color indexed="64"/>
      </bottom>
      <diagonal/>
    </border>
    <border>
      <left style="medium">
        <color indexed="64"/>
      </left>
      <right style="thin">
        <color indexed="8"/>
      </right>
      <top/>
      <bottom style="hair">
        <color indexed="64"/>
      </bottom>
      <diagonal/>
    </border>
    <border>
      <left style="thin">
        <color indexed="8"/>
      </left>
      <right style="thin">
        <color indexed="8"/>
      </right>
      <top/>
      <bottom style="hair">
        <color indexed="64"/>
      </bottom>
      <diagonal/>
    </border>
    <border>
      <left style="thin">
        <color indexed="8"/>
      </left>
      <right/>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medium">
        <color indexed="64"/>
      </left>
      <right style="thin">
        <color indexed="8"/>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style="thin">
        <color indexed="8"/>
      </left>
      <right/>
      <top style="hair">
        <color indexed="64"/>
      </top>
      <bottom style="medium">
        <color indexed="64"/>
      </bottom>
      <diagonal/>
    </border>
    <border>
      <left/>
      <right style="thin">
        <color indexed="8"/>
      </right>
      <top style="thin">
        <color indexed="8"/>
      </top>
      <bottom/>
      <diagonal/>
    </border>
    <border>
      <left style="thin">
        <color indexed="8"/>
      </left>
      <right style="medium">
        <color indexed="64"/>
      </right>
      <top style="medium">
        <color indexed="64"/>
      </top>
      <bottom style="hair">
        <color indexed="8"/>
      </bottom>
      <diagonal/>
    </border>
    <border>
      <left/>
      <right style="thin">
        <color indexed="8"/>
      </right>
      <top style="medium">
        <color indexed="64"/>
      </top>
      <bottom style="hair">
        <color indexed="64"/>
      </bottom>
      <diagonal/>
    </border>
    <border>
      <left style="thin">
        <color indexed="8"/>
      </left>
      <right style="medium">
        <color indexed="64"/>
      </right>
      <top style="medium">
        <color indexed="64"/>
      </top>
      <bottom style="hair">
        <color indexed="64"/>
      </bottom>
      <diagonal/>
    </border>
    <border>
      <left style="thin">
        <color indexed="8"/>
      </left>
      <right style="medium">
        <color indexed="64"/>
      </right>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thin">
        <color indexed="64"/>
      </right>
      <top style="thin">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uble">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top/>
      <bottom style="hair">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thin">
        <color indexed="64"/>
      </right>
      <top/>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medium">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hair">
        <color indexed="64"/>
      </bottom>
      <diagonal/>
    </border>
    <border>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thin">
        <color indexed="64"/>
      </bottom>
      <diagonal/>
    </border>
    <border>
      <left style="double">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bottom/>
      <diagonal/>
    </border>
    <border>
      <left style="double">
        <color indexed="64"/>
      </left>
      <right style="hair">
        <color indexed="64"/>
      </right>
      <top/>
      <bottom/>
      <diagonal/>
    </border>
    <border>
      <left style="medium">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right style="thin">
        <color indexed="8"/>
      </right>
      <top style="medium">
        <color indexed="64"/>
      </top>
      <bottom style="hair">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62">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45" fillId="0" borderId="0" applyNumberFormat="0" applyFill="0" applyBorder="0" applyAlignment="0" applyProtection="0">
      <alignment vertical="center"/>
    </xf>
    <xf numFmtId="0" fontId="34" fillId="20" borderId="1" applyNumberFormat="0" applyAlignment="0" applyProtection="0">
      <alignment vertical="center"/>
    </xf>
    <xf numFmtId="0" fontId="38" fillId="21" borderId="0" applyNumberFormat="0" applyBorder="0" applyAlignment="0" applyProtection="0">
      <alignment vertical="center"/>
    </xf>
    <xf numFmtId="177" fontId="30" fillId="0" borderId="0" applyNumberFormat="0" applyFill="0" applyBorder="0" applyAlignment="0" applyProtection="0">
      <alignment vertical="center"/>
    </xf>
    <xf numFmtId="0" fontId="33" fillId="22" borderId="2" applyNumberFormat="0" applyFont="0" applyAlignment="0" applyProtection="0">
      <alignment vertical="center"/>
    </xf>
    <xf numFmtId="0" fontId="44" fillId="0" borderId="3" applyNumberFormat="0" applyFill="0" applyAlignment="0" applyProtection="0">
      <alignment vertical="center"/>
    </xf>
    <xf numFmtId="0" fontId="36" fillId="3" borderId="0" applyNumberFormat="0" applyBorder="0" applyAlignment="0" applyProtection="0">
      <alignment vertical="center"/>
    </xf>
    <xf numFmtId="0" fontId="42" fillId="23" borderId="4" applyNumberFormat="0" applyAlignment="0" applyProtection="0">
      <alignment vertical="center"/>
    </xf>
    <xf numFmtId="0" fontId="46" fillId="0" borderId="0" applyNumberFormat="0" applyFill="0" applyBorder="0" applyAlignment="0" applyProtection="0">
      <alignment vertical="center"/>
    </xf>
    <xf numFmtId="38" fontId="26" fillId="0" borderId="0" applyFill="0" applyBorder="0" applyAlignment="0" applyProtection="0">
      <alignment vertical="center"/>
    </xf>
    <xf numFmtId="38" fontId="33" fillId="0" borderId="0" applyFont="0" applyFill="0" applyBorder="0" applyAlignment="0" applyProtection="0">
      <alignment vertical="center"/>
    </xf>
    <xf numFmtId="0" fontId="40" fillId="0" borderId="5" applyNumberFormat="0" applyFill="0" applyAlignment="0" applyProtection="0">
      <alignment vertical="center"/>
    </xf>
    <xf numFmtId="0" fontId="37"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43" fillId="0" borderId="8" applyNumberFormat="0" applyFill="0" applyAlignment="0" applyProtection="0">
      <alignment vertical="center"/>
    </xf>
    <xf numFmtId="0" fontId="39" fillId="23" borderId="9" applyNumberFormat="0" applyAlignment="0" applyProtection="0">
      <alignment vertical="center"/>
    </xf>
    <xf numFmtId="0" fontId="41" fillId="0" borderId="0" applyNumberFormat="0" applyFill="0" applyBorder="0" applyAlignment="0" applyProtection="0">
      <alignment vertical="center"/>
    </xf>
    <xf numFmtId="178" fontId="26" fillId="0" borderId="0" applyFill="0" applyBorder="0" applyAlignment="0" applyProtection="0">
      <alignment vertical="center"/>
    </xf>
    <xf numFmtId="176" fontId="33" fillId="0" borderId="0" applyFont="0" applyFill="0" applyBorder="0" applyAlignment="0" applyProtection="0">
      <alignment vertical="center"/>
    </xf>
    <xf numFmtId="0" fontId="32" fillId="7" borderId="4" applyNumberFormat="0" applyAlignment="0" applyProtection="0">
      <alignment vertical="center"/>
    </xf>
    <xf numFmtId="0" fontId="29" fillId="0" borderId="0">
      <alignment vertical="center"/>
    </xf>
    <xf numFmtId="177" fontId="26" fillId="0" borderId="0">
      <alignment vertical="center"/>
    </xf>
    <xf numFmtId="0" fontId="48" fillId="0" borderId="0" applyBorder="0">
      <alignment vertical="center"/>
    </xf>
    <xf numFmtId="0" fontId="26" fillId="0" borderId="0">
      <alignment vertical="center"/>
    </xf>
    <xf numFmtId="177" fontId="26" fillId="0" borderId="0">
      <alignment vertical="center"/>
    </xf>
    <xf numFmtId="177" fontId="26" fillId="0" borderId="0">
      <alignment vertical="center"/>
    </xf>
    <xf numFmtId="0" fontId="26" fillId="0" borderId="0">
      <alignment vertical="center"/>
    </xf>
    <xf numFmtId="177" fontId="26" fillId="0" borderId="0">
      <alignment vertical="center"/>
    </xf>
    <xf numFmtId="177" fontId="26" fillId="0" borderId="0">
      <alignment vertical="center"/>
    </xf>
    <xf numFmtId="177" fontId="26" fillId="0" borderId="0">
      <alignment vertical="center"/>
    </xf>
    <xf numFmtId="177" fontId="26" fillId="0" borderId="0">
      <alignment vertical="center"/>
    </xf>
    <xf numFmtId="0" fontId="26" fillId="0" borderId="0">
      <alignment vertical="center"/>
    </xf>
    <xf numFmtId="0" fontId="29" fillId="0" borderId="0">
      <alignment vertical="center"/>
    </xf>
    <xf numFmtId="0" fontId="48" fillId="0" borderId="0">
      <alignment vertical="center"/>
    </xf>
    <xf numFmtId="0" fontId="48" fillId="0" borderId="0" applyBorder="0">
      <alignment vertical="center"/>
    </xf>
    <xf numFmtId="0" fontId="31" fillId="4" borderId="0" applyNumberFormat="0" applyBorder="0" applyAlignment="0" applyProtection="0">
      <alignment vertical="center"/>
    </xf>
  </cellStyleXfs>
  <cellXfs count="1495">
    <xf numFmtId="0" fontId="0" fillId="0" borderId="0" xfId="0" applyFont="1" applyBorder="1" applyAlignment="1"/>
    <xf numFmtId="0" fontId="1" fillId="0" borderId="0" xfId="0" applyFont="1" applyBorder="1" applyAlignment="1"/>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xf>
    <xf numFmtId="0" fontId="3" fillId="23" borderId="10" xfId="0" applyNumberFormat="1" applyFont="1" applyFill="1" applyBorder="1" applyAlignment="1">
      <alignment horizontal="center" vertical="center" shrinkToFi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shrinkToFi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shrinkToFi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shrinkToFi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3" fillId="23" borderId="26" xfId="0" applyFont="1" applyFill="1" applyBorder="1" applyAlignment="1">
      <alignment horizontal="center" vertical="center" shrinkToFit="1"/>
    </xf>
    <xf numFmtId="0" fontId="1" fillId="0" borderId="0" xfId="0" applyFont="1" applyFill="1" applyBorder="1" applyAlignment="1">
      <alignment horizontal="center"/>
    </xf>
    <xf numFmtId="0" fontId="3" fillId="23" borderId="10" xfId="0" applyFont="1" applyFill="1" applyBorder="1" applyAlignment="1">
      <alignment horizontal="center" vertical="center" wrapText="1"/>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4" fillId="0" borderId="0" xfId="0" applyFont="1" applyBorder="1" applyAlignment="1">
      <alignment vertical="center"/>
    </xf>
    <xf numFmtId="0" fontId="1" fillId="0" borderId="32" xfId="0" applyFont="1" applyBorder="1" applyAlignment="1">
      <alignment horizontal="center" vertical="center"/>
    </xf>
    <xf numFmtId="0" fontId="1" fillId="0" borderId="15" xfId="0" applyNumberFormat="1" applyFont="1" applyBorder="1" applyAlignment="1"/>
    <xf numFmtId="0"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20" xfId="0" applyNumberFormat="1" applyFont="1" applyBorder="1" applyAlignment="1"/>
    <xf numFmtId="0" fontId="1" fillId="0" borderId="35" xfId="0" applyNumberFormat="1" applyFont="1" applyBorder="1" applyAlignment="1">
      <alignment horizontal="center" vertical="center"/>
    </xf>
    <xf numFmtId="0" fontId="1" fillId="0" borderId="36" xfId="0" applyFont="1" applyBorder="1" applyAlignment="1">
      <alignment horizontal="center" vertical="center"/>
    </xf>
    <xf numFmtId="0" fontId="1" fillId="0" borderId="25" xfId="0" applyNumberFormat="1" applyFont="1" applyBorder="1" applyAlignment="1"/>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3" fillId="0" borderId="0" xfId="52" applyFont="1" applyAlignment="1">
      <alignment vertical="center"/>
    </xf>
    <xf numFmtId="0" fontId="3" fillId="0" borderId="0" xfId="52" applyFont="1" applyAlignment="1"/>
    <xf numFmtId="0" fontId="1" fillId="0" borderId="0" xfId="52" applyFont="1" applyAlignment="1"/>
    <xf numFmtId="0" fontId="2" fillId="0" borderId="0" xfId="52" applyFont="1" applyAlignment="1">
      <alignment horizontal="left" vertical="center"/>
    </xf>
    <xf numFmtId="0" fontId="5" fillId="0" borderId="0" xfId="52" applyFont="1" applyAlignment="1">
      <alignment horizontal="left" vertical="center"/>
    </xf>
    <xf numFmtId="0" fontId="1" fillId="0" borderId="0" xfId="52" applyFont="1" applyBorder="1" applyAlignment="1">
      <alignment vertical="center"/>
    </xf>
    <xf numFmtId="0" fontId="6" fillId="23" borderId="41" xfId="52" applyFont="1" applyFill="1" applyBorder="1" applyAlignment="1">
      <alignment horizontal="center" vertical="center" wrapText="1"/>
    </xf>
    <xf numFmtId="0" fontId="3" fillId="23" borderId="42" xfId="52" applyFont="1" applyFill="1" applyBorder="1" applyAlignment="1">
      <alignment horizontal="center" vertical="center" shrinkToFit="1"/>
    </xf>
    <xf numFmtId="0" fontId="7" fillId="0" borderId="43" xfId="52" applyFont="1" applyBorder="1" applyAlignment="1">
      <alignment vertical="center" wrapText="1" shrinkToFit="1"/>
    </xf>
    <xf numFmtId="0" fontId="7" fillId="0" borderId="44" xfId="52" applyFont="1" applyBorder="1" applyAlignment="1">
      <alignment vertical="center" wrapText="1" shrinkToFit="1"/>
    </xf>
    <xf numFmtId="179" fontId="7" fillId="0" borderId="44" xfId="52" applyNumberFormat="1" applyFont="1" applyBorder="1" applyAlignment="1">
      <alignment horizontal="center" vertical="center" shrinkToFit="1"/>
    </xf>
    <xf numFmtId="0" fontId="7" fillId="0" borderId="44" xfId="52" applyFont="1" applyBorder="1" applyAlignment="1">
      <alignment horizontal="center" vertical="center" shrinkToFit="1"/>
    </xf>
    <xf numFmtId="0" fontId="7" fillId="0" borderId="45" xfId="52" applyFont="1" applyBorder="1" applyAlignment="1">
      <alignment horizontal="center" vertical="center" shrinkToFit="1"/>
    </xf>
    <xf numFmtId="0" fontId="3" fillId="0" borderId="46" xfId="52" applyFont="1" applyBorder="1" applyAlignment="1">
      <alignment vertical="center" wrapText="1"/>
    </xf>
    <xf numFmtId="0" fontId="3" fillId="0" borderId="47" xfId="52" applyFont="1" applyBorder="1" applyAlignment="1">
      <alignment vertical="center" wrapText="1"/>
    </xf>
    <xf numFmtId="179" fontId="3" fillId="0" borderId="47" xfId="52" applyNumberFormat="1" applyFont="1" applyBorder="1" applyAlignment="1">
      <alignment horizontal="center" vertical="center" shrinkToFit="1"/>
    </xf>
    <xf numFmtId="0" fontId="1" fillId="0" borderId="47" xfId="52" applyFont="1" applyBorder="1" applyAlignment="1">
      <alignment horizontal="center" vertical="center" shrinkToFit="1"/>
    </xf>
    <xf numFmtId="0" fontId="3" fillId="0" borderId="47" xfId="52" applyFont="1" applyBorder="1" applyAlignment="1">
      <alignment horizontal="center" vertical="center" wrapText="1"/>
    </xf>
    <xf numFmtId="0" fontId="3" fillId="0" borderId="48" xfId="52" applyFont="1" applyBorder="1" applyAlignment="1">
      <alignment vertical="center" wrapText="1"/>
    </xf>
    <xf numFmtId="0" fontId="3" fillId="0" borderId="49" xfId="52" applyFont="1" applyBorder="1" applyAlignment="1">
      <alignment vertical="center" wrapText="1"/>
    </xf>
    <xf numFmtId="179" fontId="3" fillId="0" borderId="49" xfId="52" applyNumberFormat="1" applyFont="1" applyBorder="1" applyAlignment="1">
      <alignment horizontal="center" vertical="center" shrinkToFit="1"/>
    </xf>
    <xf numFmtId="0" fontId="3" fillId="0" borderId="49" xfId="52" applyFont="1" applyBorder="1" applyAlignment="1">
      <alignment horizontal="center" vertical="center" wrapText="1"/>
    </xf>
    <xf numFmtId="0" fontId="1" fillId="0" borderId="49" xfId="52" applyFont="1" applyBorder="1" applyAlignment="1">
      <alignment horizontal="center" vertical="center" shrinkToFit="1"/>
    </xf>
    <xf numFmtId="0" fontId="3" fillId="0" borderId="0" xfId="52" applyFont="1" applyBorder="1" applyAlignment="1">
      <alignment vertical="center"/>
    </xf>
    <xf numFmtId="0" fontId="3" fillId="23" borderId="41" xfId="52" applyFont="1" applyFill="1" applyBorder="1" applyAlignment="1">
      <alignment horizontal="center" vertical="center" shrinkToFit="1"/>
    </xf>
    <xf numFmtId="0" fontId="7" fillId="0" borderId="50" xfId="52" applyFont="1" applyBorder="1" applyAlignment="1">
      <alignment horizontal="center" vertical="center" shrinkToFit="1"/>
    </xf>
    <xf numFmtId="0" fontId="1" fillId="0" borderId="51" xfId="52" applyFont="1" applyBorder="1" applyAlignment="1">
      <alignment horizontal="center" vertical="center" shrinkToFit="1"/>
    </xf>
    <xf numFmtId="0" fontId="1" fillId="0" borderId="52" xfId="52" applyFont="1" applyBorder="1" applyAlignment="1">
      <alignment horizontal="center" vertical="center" shrinkToFit="1"/>
    </xf>
    <xf numFmtId="0" fontId="3" fillId="0" borderId="0" xfId="52" applyFont="1" applyAlignment="1">
      <alignment wrapText="1"/>
    </xf>
    <xf numFmtId="0" fontId="1" fillId="0" borderId="0" xfId="52" applyFont="1" applyAlignment="1">
      <alignment vertical="center"/>
    </xf>
    <xf numFmtId="0" fontId="7" fillId="0" borderId="53" xfId="52" applyFont="1" applyBorder="1" applyAlignment="1">
      <alignment vertical="center" wrapText="1"/>
    </xf>
    <xf numFmtId="0" fontId="7" fillId="0" borderId="54" xfId="52" applyFont="1" applyBorder="1" applyAlignment="1">
      <alignment vertical="center" wrapText="1"/>
    </xf>
    <xf numFmtId="179" fontId="7" fillId="0" borderId="54" xfId="52" applyNumberFormat="1" applyFont="1" applyBorder="1" applyAlignment="1">
      <alignment horizontal="center" vertical="center"/>
    </xf>
    <xf numFmtId="0" fontId="7" fillId="0" borderId="55" xfId="52" applyFont="1" applyBorder="1" applyAlignment="1">
      <alignment vertical="center" wrapText="1" shrinkToFit="1"/>
    </xf>
    <xf numFmtId="0" fontId="7" fillId="0" borderId="55" xfId="52" applyFont="1" applyBorder="1" applyAlignment="1">
      <alignment horizontal="center" vertical="center"/>
    </xf>
    <xf numFmtId="179" fontId="3" fillId="0" borderId="47" xfId="52" applyNumberFormat="1" applyFont="1" applyBorder="1" applyAlignment="1">
      <alignment horizontal="center" vertical="center"/>
    </xf>
    <xf numFmtId="0" fontId="3" fillId="0" borderId="56" xfId="52" applyFont="1" applyBorder="1" applyAlignment="1">
      <alignment vertical="center" shrinkToFit="1"/>
    </xf>
    <xf numFmtId="0" fontId="1" fillId="0" borderId="56" xfId="52" applyFont="1" applyBorder="1" applyAlignment="1">
      <alignment horizontal="center" vertical="center"/>
    </xf>
    <xf numFmtId="179" fontId="3" fillId="0" borderId="49" xfId="52" applyNumberFormat="1" applyFont="1" applyBorder="1" applyAlignment="1">
      <alignment horizontal="center" vertical="center"/>
    </xf>
    <xf numFmtId="0" fontId="3" fillId="0" borderId="57" xfId="52" applyFont="1" applyBorder="1" applyAlignment="1">
      <alignment vertical="center" shrinkToFit="1"/>
    </xf>
    <xf numFmtId="0" fontId="1" fillId="0" borderId="57" xfId="52" applyFont="1" applyBorder="1" applyAlignment="1">
      <alignment horizontal="center" vertical="center"/>
    </xf>
    <xf numFmtId="0" fontId="3" fillId="0" borderId="0" xfId="52" applyFont="1" applyBorder="1" applyAlignment="1">
      <alignment horizontal="center" vertical="center"/>
    </xf>
    <xf numFmtId="179" fontId="3" fillId="0" borderId="0" xfId="52" applyNumberFormat="1" applyFont="1" applyBorder="1" applyAlignment="1">
      <alignment horizontal="center" vertical="center"/>
    </xf>
    <xf numFmtId="0" fontId="3" fillId="23" borderId="58" xfId="52" applyFont="1" applyFill="1" applyBorder="1" applyAlignment="1">
      <alignment horizontal="center" vertical="center" shrinkToFit="1"/>
    </xf>
    <xf numFmtId="0" fontId="7" fillId="0" borderId="59" xfId="52" applyFont="1" applyBorder="1" applyAlignment="1">
      <alignment vertical="center" wrapText="1"/>
    </xf>
    <xf numFmtId="0" fontId="7" fillId="0" borderId="60" xfId="52" applyFont="1" applyBorder="1" applyAlignment="1">
      <alignment vertical="center" wrapText="1"/>
    </xf>
    <xf numFmtId="179" fontId="7" fillId="0" borderId="60" xfId="52" applyNumberFormat="1" applyFont="1" applyBorder="1" applyAlignment="1">
      <alignment horizontal="center" vertical="center"/>
    </xf>
    <xf numFmtId="0" fontId="7" fillId="0" borderId="61" xfId="52" applyFont="1" applyBorder="1" applyAlignment="1">
      <alignment vertical="center" shrinkToFit="1"/>
    </xf>
    <xf numFmtId="0" fontId="7" fillId="0" borderId="61" xfId="52" applyFont="1" applyBorder="1" applyAlignment="1">
      <alignment horizontal="center" vertical="center" wrapText="1"/>
    </xf>
    <xf numFmtId="0" fontId="7" fillId="0" borderId="61" xfId="52" applyFont="1" applyBorder="1" applyAlignment="1">
      <alignment horizontal="center" vertical="center"/>
    </xf>
    <xf numFmtId="0" fontId="3" fillId="0" borderId="62" xfId="52" applyFont="1" applyBorder="1" applyAlignment="1">
      <alignment vertical="center" wrapText="1"/>
    </xf>
    <xf numFmtId="0" fontId="3" fillId="0" borderId="63" xfId="52" applyFont="1" applyBorder="1" applyAlignment="1">
      <alignment vertical="center" wrapText="1"/>
    </xf>
    <xf numFmtId="179" fontId="3" fillId="0" borderId="63" xfId="52" applyNumberFormat="1" applyFont="1" applyBorder="1" applyAlignment="1">
      <alignment horizontal="center" vertical="center"/>
    </xf>
    <xf numFmtId="0" fontId="3" fillId="0" borderId="64" xfId="52" applyFont="1" applyBorder="1" applyAlignment="1">
      <alignment vertical="center" shrinkToFit="1"/>
    </xf>
    <xf numFmtId="0" fontId="1" fillId="0" borderId="64" xfId="52" applyFont="1" applyBorder="1" applyAlignment="1">
      <alignment horizontal="center" vertical="center"/>
    </xf>
    <xf numFmtId="0" fontId="3" fillId="0" borderId="65" xfId="52" applyFont="1" applyBorder="1" applyAlignment="1">
      <alignment vertical="center" wrapText="1"/>
    </xf>
    <xf numFmtId="0" fontId="3" fillId="0" borderId="66" xfId="52" applyFont="1" applyBorder="1" applyAlignment="1">
      <alignment vertical="center" wrapText="1"/>
    </xf>
    <xf numFmtId="179" fontId="3" fillId="0" borderId="66" xfId="52" applyNumberFormat="1" applyFont="1" applyBorder="1" applyAlignment="1">
      <alignment horizontal="center" vertical="center"/>
    </xf>
    <xf numFmtId="0" fontId="3" fillId="0" borderId="67" xfId="52" applyFont="1" applyBorder="1" applyAlignment="1">
      <alignment vertical="center" shrinkToFit="1"/>
    </xf>
    <xf numFmtId="0" fontId="1" fillId="0" borderId="67" xfId="52" applyFont="1" applyBorder="1" applyAlignment="1">
      <alignment horizontal="center" vertical="center"/>
    </xf>
    <xf numFmtId="0" fontId="3" fillId="0" borderId="68" xfId="52" applyFont="1" applyBorder="1" applyAlignment="1">
      <alignment vertical="center" wrapText="1"/>
    </xf>
    <xf numFmtId="0" fontId="3" fillId="0" borderId="69" xfId="52" applyFont="1" applyBorder="1" applyAlignment="1">
      <alignment vertical="center" wrapText="1"/>
    </xf>
    <xf numFmtId="179" fontId="3" fillId="0" borderId="69" xfId="52" applyNumberFormat="1" applyFont="1" applyBorder="1" applyAlignment="1">
      <alignment horizontal="center" vertical="center"/>
    </xf>
    <xf numFmtId="0" fontId="3" fillId="0" borderId="70" xfId="52" applyFont="1" applyBorder="1" applyAlignment="1">
      <alignment vertical="center" shrinkToFit="1"/>
    </xf>
    <xf numFmtId="0" fontId="1" fillId="0" borderId="70" xfId="52" applyFont="1" applyBorder="1" applyAlignment="1">
      <alignment horizontal="center" vertical="center"/>
    </xf>
    <xf numFmtId="0" fontId="3" fillId="23" borderId="71" xfId="52" applyFont="1" applyFill="1" applyBorder="1" applyAlignment="1">
      <alignment horizontal="center" vertical="center" shrinkToFit="1"/>
    </xf>
    <xf numFmtId="0" fontId="7" fillId="0" borderId="72" xfId="52" applyFont="1" applyBorder="1" applyAlignment="1">
      <alignment horizontal="center" vertical="center" wrapText="1"/>
    </xf>
    <xf numFmtId="0" fontId="3" fillId="0" borderId="51" xfId="52" applyFont="1" applyBorder="1" applyAlignment="1">
      <alignment vertical="center" wrapText="1"/>
    </xf>
    <xf numFmtId="0" fontId="3" fillId="0" borderId="52" xfId="52" applyFont="1" applyBorder="1" applyAlignment="1">
      <alignment vertical="center" wrapText="1"/>
    </xf>
    <xf numFmtId="0" fontId="7" fillId="0" borderId="73" xfId="52" applyFont="1" applyBorder="1" applyAlignment="1">
      <alignment horizontal="center" vertical="center"/>
    </xf>
    <xf numFmtId="0" fontId="7" fillId="0" borderId="74" xfId="52" applyFont="1" applyBorder="1" applyAlignment="1">
      <alignment vertical="center" wrapText="1"/>
    </xf>
    <xf numFmtId="0" fontId="3" fillId="0" borderId="75" xfId="52" applyFont="1" applyBorder="1" applyAlignment="1">
      <alignment horizontal="center" vertical="center" wrapText="1"/>
    </xf>
    <xf numFmtId="0" fontId="3" fillId="0" borderId="76" xfId="52" applyFont="1" applyBorder="1" applyAlignment="1">
      <alignment horizontal="center" vertical="center" wrapText="1"/>
    </xf>
    <xf numFmtId="0" fontId="3" fillId="0" borderId="77" xfId="52" applyFont="1" applyBorder="1" applyAlignment="1">
      <alignment horizontal="center" vertical="center" wrapText="1"/>
    </xf>
    <xf numFmtId="0" fontId="1" fillId="0" borderId="0" xfId="48" applyFont="1" applyAlignment="1">
      <alignment vertical="center"/>
    </xf>
    <xf numFmtId="0" fontId="0" fillId="0" borderId="0" xfId="0" applyFont="1" applyAlignment="1"/>
    <xf numFmtId="0" fontId="1" fillId="0" borderId="0" xfId="59" applyFont="1" applyAlignment="1">
      <alignment vertical="center"/>
    </xf>
    <xf numFmtId="0" fontId="1" fillId="0" borderId="0" xfId="59" applyFont="1" applyAlignment="1">
      <alignment vertical="center" shrinkToFit="1"/>
    </xf>
    <xf numFmtId="0" fontId="1" fillId="0" borderId="0" xfId="48" applyFont="1" applyAlignment="1">
      <alignment horizontal="center" vertical="center"/>
    </xf>
    <xf numFmtId="0" fontId="1" fillId="0" borderId="79" xfId="59" applyFont="1" applyBorder="1" applyAlignment="1">
      <alignment vertical="center"/>
    </xf>
    <xf numFmtId="0" fontId="1" fillId="0" borderId="0" xfId="48" applyFont="1" applyBorder="1" applyAlignment="1">
      <alignment vertical="center"/>
    </xf>
    <xf numFmtId="0" fontId="1" fillId="0" borderId="0" xfId="48" applyFont="1" applyBorder="1" applyAlignment="1">
      <alignment horizontal="center" vertical="center"/>
    </xf>
    <xf numFmtId="0" fontId="1" fillId="23" borderId="0" xfId="48" applyFont="1" applyFill="1" applyBorder="1" applyAlignment="1">
      <alignment horizontal="left" vertical="center"/>
    </xf>
    <xf numFmtId="0" fontId="1" fillId="0" borderId="80" xfId="59" applyFont="1" applyFill="1" applyBorder="1" applyAlignment="1">
      <alignment horizontal="center" vertical="center"/>
    </xf>
    <xf numFmtId="0" fontId="1" fillId="0" borderId="0" xfId="59" applyFont="1" applyFill="1" applyBorder="1" applyAlignment="1">
      <alignment horizontal="center" vertical="center"/>
    </xf>
    <xf numFmtId="0" fontId="1" fillId="0" borderId="0" xfId="48" applyFont="1" applyFill="1" applyBorder="1" applyAlignment="1">
      <alignment horizontal="center" vertical="center"/>
    </xf>
    <xf numFmtId="0" fontId="1" fillId="0" borderId="0" xfId="59" applyFont="1" applyBorder="1" applyAlignment="1">
      <alignment vertical="center"/>
    </xf>
    <xf numFmtId="0" fontId="1" fillId="23" borderId="26" xfId="48" applyFont="1" applyFill="1" applyBorder="1" applyAlignment="1">
      <alignment horizontal="left" vertical="center"/>
    </xf>
    <xf numFmtId="0" fontId="1" fillId="0" borderId="26" xfId="48" applyFont="1" applyBorder="1" applyAlignment="1">
      <alignment horizontal="center" vertical="center"/>
    </xf>
    <xf numFmtId="0" fontId="1" fillId="0" borderId="0" xfId="48" applyFont="1" applyFill="1" applyBorder="1" applyAlignment="1">
      <alignment horizontal="left" vertical="center"/>
    </xf>
    <xf numFmtId="0" fontId="3" fillId="0" borderId="0" xfId="48" applyFont="1" applyBorder="1" applyAlignment="1">
      <alignment horizontal="center" vertical="center"/>
    </xf>
    <xf numFmtId="0" fontId="3" fillId="0" borderId="0" xfId="48" applyFont="1" applyFill="1" applyBorder="1" applyAlignment="1">
      <alignment horizontal="left" vertical="center"/>
    </xf>
    <xf numFmtId="0" fontId="3" fillId="0" borderId="0" xfId="48" applyFont="1" applyFill="1" applyBorder="1" applyAlignment="1">
      <alignment horizontal="center" vertical="center"/>
    </xf>
    <xf numFmtId="0" fontId="1" fillId="0" borderId="0" xfId="48" applyFont="1" applyAlignment="1">
      <alignment vertical="center" shrinkToFit="1"/>
    </xf>
    <xf numFmtId="0" fontId="1" fillId="0" borderId="0" xfId="48" applyFont="1" applyFill="1" applyBorder="1" applyAlignment="1">
      <alignment vertical="center"/>
    </xf>
    <xf numFmtId="0" fontId="1" fillId="0" borderId="0" xfId="48" applyFont="1" applyBorder="1" applyAlignment="1">
      <alignment horizontal="left" vertical="center"/>
    </xf>
    <xf numFmtId="0" fontId="1" fillId="0" borderId="81" xfId="48" applyFont="1" applyBorder="1" applyAlignment="1">
      <alignment horizontal="center" vertical="center"/>
    </xf>
    <xf numFmtId="0" fontId="1" fillId="0" borderId="0" xfId="48" applyFont="1" applyFill="1" applyAlignment="1">
      <alignment horizontal="center" vertical="center"/>
    </xf>
    <xf numFmtId="0" fontId="1" fillId="0" borderId="0" xfId="59" applyFont="1" applyBorder="1" applyAlignment="1">
      <alignment horizontal="center" vertical="center"/>
    </xf>
    <xf numFmtId="180" fontId="1" fillId="0" borderId="0" xfId="48" applyNumberFormat="1" applyFont="1" applyBorder="1" applyAlignment="1">
      <alignment vertical="center"/>
    </xf>
    <xf numFmtId="180" fontId="1" fillId="0" borderId="0" xfId="48" applyNumberFormat="1" applyFont="1" applyFill="1" applyBorder="1" applyAlignment="1">
      <alignment horizontal="center" vertical="center"/>
    </xf>
    <xf numFmtId="0" fontId="1" fillId="0" borderId="0" xfId="48" applyFont="1" applyFill="1" applyBorder="1" applyAlignment="1">
      <alignment horizontal="center" vertical="center" shrinkToFit="1"/>
    </xf>
    <xf numFmtId="0" fontId="1" fillId="0" borderId="0" xfId="59" applyFont="1" applyFill="1" applyBorder="1" applyAlignment="1">
      <alignment vertical="center"/>
    </xf>
    <xf numFmtId="0" fontId="8" fillId="0" borderId="0" xfId="48" applyNumberFormat="1" applyFont="1" applyFill="1" applyBorder="1" applyAlignment="1">
      <alignment horizontal="left" vertical="center"/>
    </xf>
    <xf numFmtId="0" fontId="4" fillId="0" borderId="0" xfId="48" applyNumberFormat="1" applyFont="1" applyFill="1" applyBorder="1" applyAlignment="1">
      <alignment horizontal="left" vertical="center"/>
    </xf>
    <xf numFmtId="0" fontId="1" fillId="0" borderId="0" xfId="48" applyFont="1" applyFill="1" applyBorder="1" applyAlignment="1">
      <alignment horizontal="distributed" vertical="center"/>
    </xf>
    <xf numFmtId="0" fontId="3" fillId="0" borderId="79" xfId="48" applyFont="1" applyBorder="1" applyAlignment="1">
      <alignment horizontal="left" vertical="center"/>
    </xf>
    <xf numFmtId="0" fontId="3" fillId="0" borderId="79" xfId="48" applyFont="1" applyBorder="1" applyAlignment="1">
      <alignment horizontal="center" vertical="center"/>
    </xf>
    <xf numFmtId="0" fontId="3" fillId="0" borderId="79" xfId="48" applyFont="1" applyFill="1" applyBorder="1" applyAlignment="1">
      <alignment horizontal="left" vertical="center"/>
    </xf>
    <xf numFmtId="0" fontId="8" fillId="0" borderId="0" xfId="59" applyFont="1" applyBorder="1" applyAlignment="1">
      <alignment vertical="center"/>
    </xf>
    <xf numFmtId="0" fontId="3" fillId="0" borderId="79" xfId="48" applyFont="1" applyFill="1" applyBorder="1" applyAlignment="1">
      <alignment horizontal="center" vertical="center"/>
    </xf>
    <xf numFmtId="0" fontId="1" fillId="0" borderId="79" xfId="48" applyFont="1" applyFill="1" applyBorder="1" applyAlignment="1">
      <alignment horizontal="center" vertical="center"/>
    </xf>
    <xf numFmtId="0" fontId="1" fillId="0" borderId="82" xfId="59" applyFont="1" applyBorder="1" applyAlignment="1">
      <alignment vertical="center"/>
    </xf>
    <xf numFmtId="0" fontId="1" fillId="23" borderId="83" xfId="48" applyFont="1" applyFill="1" applyBorder="1" applyAlignment="1">
      <alignment horizontal="center" vertical="center"/>
    </xf>
    <xf numFmtId="0" fontId="12" fillId="23" borderId="83" xfId="48" applyFont="1" applyFill="1" applyBorder="1" applyAlignment="1">
      <alignment horizontal="center" vertical="center"/>
    </xf>
    <xf numFmtId="0" fontId="1" fillId="0" borderId="83" xfId="59" applyFont="1" applyFill="1" applyBorder="1" applyAlignment="1">
      <alignment vertical="center"/>
    </xf>
    <xf numFmtId="0" fontId="1" fillId="23" borderId="83" xfId="59" applyFont="1" applyFill="1" applyBorder="1" applyAlignment="1">
      <alignment horizontal="center" vertical="center"/>
    </xf>
    <xf numFmtId="0" fontId="1" fillId="0" borderId="82" xfId="48" applyFont="1" applyBorder="1" applyAlignment="1">
      <alignment horizontal="center" vertical="center"/>
    </xf>
    <xf numFmtId="0" fontId="1" fillId="23" borderId="83" xfId="48" applyFont="1" applyFill="1" applyBorder="1" applyAlignment="1">
      <alignment horizontal="left" vertical="center"/>
    </xf>
    <xf numFmtId="0" fontId="1" fillId="0" borderId="0" xfId="48" applyFont="1" applyAlignment="1">
      <alignment horizontal="left" vertical="center"/>
    </xf>
    <xf numFmtId="0" fontId="1" fillId="0" borderId="0" xfId="48" applyFont="1" applyAlignment="1">
      <alignment horizontal="right" vertical="center" shrinkToFit="1"/>
    </xf>
    <xf numFmtId="0" fontId="1" fillId="0" borderId="0" xfId="48" applyFont="1" applyFill="1" applyBorder="1" applyAlignment="1">
      <alignment horizontal="right" vertical="center" shrinkToFit="1"/>
    </xf>
    <xf numFmtId="180" fontId="1" fillId="0" borderId="79" xfId="48" applyNumberFormat="1" applyFont="1" applyBorder="1" applyAlignment="1">
      <alignment vertical="center"/>
    </xf>
    <xf numFmtId="0" fontId="1" fillId="0" borderId="79" xfId="48" applyFont="1" applyFill="1" applyBorder="1" applyAlignment="1">
      <alignment horizontal="center" vertical="center" shrinkToFit="1"/>
    </xf>
    <xf numFmtId="0" fontId="1" fillId="0" borderId="83" xfId="48" applyFont="1" applyBorder="1" applyAlignment="1">
      <alignment horizontal="center" vertical="center"/>
    </xf>
    <xf numFmtId="0" fontId="1" fillId="23" borderId="84" xfId="48" applyFont="1" applyFill="1" applyBorder="1" applyAlignment="1">
      <alignment horizontal="left" vertical="center"/>
    </xf>
    <xf numFmtId="0" fontId="1" fillId="0" borderId="82" xfId="48" applyNumberFormat="1" applyFont="1" applyBorder="1" applyAlignment="1">
      <alignment horizontal="center" vertical="center"/>
    </xf>
    <xf numFmtId="0" fontId="1" fillId="23" borderId="83" xfId="48" applyNumberFormat="1" applyFont="1" applyFill="1" applyBorder="1" applyAlignment="1">
      <alignment horizontal="left" vertical="center"/>
    </xf>
    <xf numFmtId="0" fontId="1" fillId="23" borderId="84" xfId="48" applyNumberFormat="1" applyFont="1" applyFill="1" applyBorder="1" applyAlignment="1">
      <alignment horizontal="left" vertical="center"/>
    </xf>
    <xf numFmtId="0" fontId="1" fillId="0" borderId="85" xfId="48" applyFont="1" applyBorder="1" applyAlignment="1">
      <alignment horizontal="center" vertical="center"/>
    </xf>
    <xf numFmtId="0" fontId="1" fillId="23" borderId="86" xfId="48" applyFont="1" applyFill="1" applyBorder="1" applyAlignment="1">
      <alignment horizontal="left" vertical="center"/>
    </xf>
    <xf numFmtId="0" fontId="1" fillId="23" borderId="87" xfId="48" applyFont="1" applyFill="1" applyBorder="1" applyAlignment="1">
      <alignment horizontal="left" vertical="center"/>
    </xf>
    <xf numFmtId="0" fontId="1" fillId="0" borderId="0" xfId="0" applyFont="1" applyAlignment="1"/>
    <xf numFmtId="0" fontId="10" fillId="0" borderId="0" xfId="0" applyFont="1" applyBorder="1" applyAlignment="1">
      <alignment vertical="center"/>
    </xf>
    <xf numFmtId="0" fontId="11" fillId="23" borderId="88" xfId="0" applyFont="1" applyFill="1" applyBorder="1" applyAlignment="1">
      <alignment horizontal="center" vertical="center" wrapTex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10"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1" fillId="0" borderId="12" xfId="48" applyFont="1" applyBorder="1" applyAlignment="1">
      <alignment horizontal="center" vertical="center"/>
    </xf>
    <xf numFmtId="0" fontId="1" fillId="23" borderId="89" xfId="48" applyFont="1" applyFill="1" applyBorder="1" applyAlignment="1">
      <alignment horizontal="left" vertical="center"/>
    </xf>
    <xf numFmtId="0" fontId="1" fillId="0" borderId="89" xfId="48" applyFont="1" applyBorder="1" applyAlignment="1">
      <alignment horizontal="center" vertical="center"/>
    </xf>
    <xf numFmtId="0" fontId="1" fillId="23" borderId="38" xfId="48" applyFont="1" applyFill="1" applyBorder="1" applyAlignment="1">
      <alignment horizontal="left" vertical="center"/>
    </xf>
    <xf numFmtId="0" fontId="1" fillId="0" borderId="17" xfId="48" applyFont="1" applyBorder="1" applyAlignment="1">
      <alignment horizontal="center" vertical="center"/>
    </xf>
    <xf numFmtId="0" fontId="1" fillId="23" borderId="90" xfId="48" applyFont="1" applyFill="1" applyBorder="1" applyAlignment="1">
      <alignment horizontal="left" vertical="center"/>
    </xf>
    <xf numFmtId="0" fontId="1" fillId="0" borderId="90" xfId="48" applyFont="1" applyBorder="1" applyAlignment="1">
      <alignment horizontal="center" vertical="center"/>
    </xf>
    <xf numFmtId="0" fontId="1" fillId="23" borderId="39" xfId="48" applyFont="1" applyFill="1" applyBorder="1" applyAlignment="1">
      <alignment horizontal="left" vertical="center"/>
    </xf>
    <xf numFmtId="0" fontId="1" fillId="0" borderId="22" xfId="48" applyFont="1" applyBorder="1" applyAlignment="1">
      <alignment horizontal="center" vertical="center"/>
    </xf>
    <xf numFmtId="0" fontId="1" fillId="23" borderId="91" xfId="48" applyFont="1" applyFill="1" applyBorder="1" applyAlignment="1">
      <alignment horizontal="left" vertical="center"/>
    </xf>
    <xf numFmtId="0" fontId="1" fillId="0" borderId="91" xfId="48" applyFont="1" applyBorder="1" applyAlignment="1">
      <alignment horizontal="center" vertical="center"/>
    </xf>
    <xf numFmtId="0" fontId="1" fillId="23" borderId="92" xfId="48" applyFont="1" applyFill="1" applyBorder="1" applyAlignment="1">
      <alignment horizontal="left" vertical="center"/>
    </xf>
    <xf numFmtId="0" fontId="1" fillId="23" borderId="93" xfId="48" applyFont="1" applyFill="1" applyBorder="1" applyAlignment="1">
      <alignment horizontal="left" vertical="center"/>
    </xf>
    <xf numFmtId="0" fontId="1" fillId="23" borderId="94" xfId="48" applyFont="1" applyFill="1" applyBorder="1" applyAlignment="1">
      <alignment horizontal="left" vertical="center"/>
    </xf>
    <xf numFmtId="0" fontId="1" fillId="23" borderId="95" xfId="48" applyFont="1" applyFill="1" applyBorder="1" applyAlignment="1">
      <alignment horizontal="left" vertical="center"/>
    </xf>
    <xf numFmtId="0" fontId="1" fillId="0" borderId="0" xfId="48" applyFont="1" applyBorder="1" applyAlignment="1"/>
    <xf numFmtId="0" fontId="2" fillId="0" borderId="0" xfId="48" applyFont="1" applyBorder="1" applyAlignment="1">
      <alignment horizontal="left" vertical="center"/>
    </xf>
    <xf numFmtId="0" fontId="5" fillId="0" borderId="0" xfId="48" applyFont="1" applyBorder="1" applyAlignment="1">
      <alignment horizontal="left" vertical="center"/>
    </xf>
    <xf numFmtId="0" fontId="10" fillId="0" borderId="99" xfId="48" applyFont="1" applyBorder="1" applyAlignment="1" applyProtection="1">
      <alignment horizontal="center" vertical="center" shrinkToFit="1"/>
      <protection locked="0"/>
    </xf>
    <xf numFmtId="0" fontId="3" fillId="0" borderId="100" xfId="48" applyFont="1" applyBorder="1" applyAlignment="1" applyProtection="1">
      <alignment horizontal="center" vertical="center" shrinkToFit="1"/>
      <protection locked="0"/>
    </xf>
    <xf numFmtId="182" fontId="3" fillId="0" borderId="101" xfId="48" applyNumberFormat="1" applyFont="1" applyBorder="1" applyAlignment="1" applyProtection="1">
      <alignment horizontal="center" vertical="center" shrinkToFit="1"/>
      <protection locked="0"/>
    </xf>
    <xf numFmtId="0" fontId="3" fillId="0" borderId="102" xfId="48" applyFont="1" applyBorder="1" applyAlignment="1" applyProtection="1">
      <alignment horizontal="center" vertical="center" shrinkToFit="1"/>
      <protection locked="0"/>
    </xf>
    <xf numFmtId="182" fontId="3" fillId="0" borderId="102" xfId="48" applyNumberFormat="1" applyFont="1" applyBorder="1" applyAlignment="1" applyProtection="1">
      <alignment horizontal="center" vertical="center" shrinkToFit="1"/>
      <protection locked="0"/>
    </xf>
    <xf numFmtId="0" fontId="3" fillId="0" borderId="103" xfId="48" applyFont="1" applyBorder="1" applyAlignment="1" applyProtection="1">
      <alignment horizontal="center" vertical="center" shrinkToFit="1"/>
      <protection locked="0"/>
    </xf>
    <xf numFmtId="0" fontId="10" fillId="0" borderId="104" xfId="48" applyFont="1" applyBorder="1" applyAlignment="1" applyProtection="1">
      <alignment horizontal="center" vertical="center" shrinkToFit="1"/>
      <protection locked="0"/>
    </xf>
    <xf numFmtId="0" fontId="3" fillId="0" borderId="105" xfId="48" applyFont="1" applyBorder="1" applyAlignment="1" applyProtection="1">
      <alignment horizontal="center" vertical="center" shrinkToFit="1"/>
      <protection locked="0"/>
    </xf>
    <xf numFmtId="182" fontId="3" fillId="0" borderId="40" xfId="48" applyNumberFormat="1" applyFont="1" applyBorder="1" applyAlignment="1" applyProtection="1">
      <alignment horizontal="center" vertical="center" shrinkToFit="1"/>
      <protection locked="0"/>
    </xf>
    <xf numFmtId="0" fontId="3" fillId="0" borderId="10" xfId="48" applyFont="1" applyBorder="1" applyAlignment="1" applyProtection="1">
      <alignment horizontal="center" vertical="center" shrinkToFit="1"/>
      <protection locked="0"/>
    </xf>
    <xf numFmtId="182" fontId="3" fillId="0" borderId="10" xfId="48" applyNumberFormat="1" applyFont="1" applyBorder="1" applyAlignment="1" applyProtection="1">
      <alignment horizontal="center" vertical="center" shrinkToFit="1"/>
      <protection locked="0"/>
    </xf>
    <xf numFmtId="0" fontId="3" fillId="0" borderId="30" xfId="48" applyFont="1" applyBorder="1" applyAlignment="1" applyProtection="1">
      <alignment horizontal="center" vertical="center" shrinkToFit="1"/>
      <protection locked="0"/>
    </xf>
    <xf numFmtId="0" fontId="13" fillId="0" borderId="0" xfId="48" applyFont="1" applyBorder="1" applyAlignment="1">
      <alignment horizontal="left" vertical="center"/>
    </xf>
    <xf numFmtId="0" fontId="10" fillId="0" borderId="0" xfId="48" applyFont="1" applyBorder="1" applyAlignment="1">
      <alignment horizontal="right" vertical="center"/>
    </xf>
    <xf numFmtId="0" fontId="10" fillId="0" borderId="0" xfId="48" applyFont="1" applyBorder="1" applyAlignment="1">
      <alignment vertical="center"/>
    </xf>
    <xf numFmtId="0" fontId="10" fillId="0" borderId="0" xfId="48" applyFont="1" applyBorder="1" applyAlignment="1"/>
    <xf numFmtId="0" fontId="3" fillId="0" borderId="107" xfId="48" applyFont="1" applyBorder="1" applyAlignment="1" applyProtection="1">
      <alignment horizontal="center" vertical="center" shrinkToFit="1"/>
      <protection locked="0"/>
    </xf>
    <xf numFmtId="0" fontId="3" fillId="0" borderId="108" xfId="48" applyFont="1" applyBorder="1" applyAlignment="1" applyProtection="1">
      <alignment horizontal="center" vertical="center" shrinkToFit="1"/>
      <protection locked="0"/>
    </xf>
    <xf numFmtId="0" fontId="3" fillId="0" borderId="109" xfId="48" applyFont="1" applyBorder="1" applyAlignment="1" applyProtection="1">
      <alignment horizontal="center" vertical="center" shrinkToFit="1"/>
      <protection locked="0"/>
    </xf>
    <xf numFmtId="179" fontId="3" fillId="0" borderId="100" xfId="48" applyNumberFormat="1" applyFont="1" applyBorder="1" applyAlignment="1" applyProtection="1">
      <alignment horizontal="center" vertical="center" shrinkToFit="1"/>
      <protection locked="0"/>
    </xf>
    <xf numFmtId="0" fontId="3" fillId="0" borderId="110" xfId="48" applyFont="1" applyBorder="1" applyAlignment="1" applyProtection="1">
      <alignment horizontal="center" vertical="center" shrinkToFit="1"/>
      <protection locked="0"/>
    </xf>
    <xf numFmtId="0" fontId="3" fillId="0" borderId="111" xfId="48" applyFont="1" applyBorder="1" applyAlignment="1" applyProtection="1">
      <alignment horizontal="center" vertical="center" shrinkToFit="1"/>
      <protection locked="0"/>
    </xf>
    <xf numFmtId="0" fontId="3" fillId="0" borderId="112" xfId="48" applyFont="1" applyBorder="1" applyAlignment="1" applyProtection="1">
      <alignment horizontal="center" vertical="center" shrinkToFit="1"/>
      <protection locked="0"/>
    </xf>
    <xf numFmtId="179" fontId="3" fillId="0" borderId="105" xfId="48" applyNumberFormat="1" applyFont="1" applyBorder="1" applyAlignment="1" applyProtection="1">
      <alignment horizontal="center" vertical="center" shrinkToFit="1"/>
      <protection locked="0"/>
    </xf>
    <xf numFmtId="182" fontId="3" fillId="0" borderId="100" xfId="48" applyNumberFormat="1" applyFont="1" applyBorder="1" applyAlignment="1" applyProtection="1">
      <alignment horizontal="center" vertical="center" shrinkToFit="1"/>
      <protection locked="0"/>
    </xf>
    <xf numFmtId="182" fontId="3" fillId="0" borderId="114" xfId="48" applyNumberFormat="1" applyFont="1" applyBorder="1" applyAlignment="1" applyProtection="1">
      <alignment horizontal="center" vertical="center" shrinkToFit="1"/>
      <protection locked="0"/>
    </xf>
    <xf numFmtId="182" fontId="3" fillId="0" borderId="105" xfId="48" applyNumberFormat="1" applyFont="1" applyBorder="1" applyAlignment="1" applyProtection="1">
      <alignment horizontal="center" vertical="center" shrinkToFit="1"/>
      <protection locked="0"/>
    </xf>
    <xf numFmtId="182" fontId="3" fillId="0" borderId="87" xfId="48" applyNumberFormat="1" applyFont="1" applyBorder="1" applyAlignment="1" applyProtection="1">
      <alignment horizontal="center" vertical="center" shrinkToFit="1"/>
      <protection locked="0"/>
    </xf>
    <xf numFmtId="180" fontId="8" fillId="0" borderId="0" xfId="48" applyNumberFormat="1" applyFont="1" applyBorder="1" applyAlignment="1">
      <alignment horizontal="left" vertical="center"/>
    </xf>
    <xf numFmtId="180" fontId="1" fillId="0" borderId="0" xfId="48" applyNumberFormat="1" applyFont="1" applyBorder="1" applyAlignment="1">
      <alignment horizontal="left" vertical="center"/>
    </xf>
    <xf numFmtId="180" fontId="1" fillId="0" borderId="0" xfId="48" applyNumberFormat="1" applyFont="1" applyBorder="1" applyAlignment="1">
      <alignment horizontal="left"/>
    </xf>
    <xf numFmtId="180" fontId="4" fillId="0" borderId="0" xfId="48" applyNumberFormat="1" applyFont="1" applyBorder="1" applyAlignment="1">
      <alignment horizontal="left" vertical="center"/>
    </xf>
    <xf numFmtId="180" fontId="1" fillId="0" borderId="0" xfId="48" applyNumberFormat="1" applyFont="1" applyFill="1" applyBorder="1" applyAlignment="1">
      <alignment vertical="center"/>
    </xf>
    <xf numFmtId="180" fontId="1" fillId="0" borderId="0" xfId="48" applyNumberFormat="1" applyFont="1" applyFill="1" applyBorder="1" applyAlignment="1">
      <alignment vertical="center" wrapText="1"/>
    </xf>
    <xf numFmtId="180" fontId="4" fillId="0" borderId="0" xfId="48" applyNumberFormat="1" applyFont="1" applyBorder="1" applyAlignment="1">
      <alignment vertical="center"/>
    </xf>
    <xf numFmtId="180" fontId="1" fillId="0" borderId="0" xfId="48" applyNumberFormat="1" applyFont="1" applyBorder="1" applyAlignment="1"/>
    <xf numFmtId="180" fontId="1" fillId="0" borderId="115" xfId="48" applyNumberFormat="1" applyFont="1" applyBorder="1" applyAlignment="1">
      <alignment vertical="center"/>
    </xf>
    <xf numFmtId="180" fontId="1" fillId="0" borderId="80" xfId="48" applyNumberFormat="1" applyFont="1" applyBorder="1" applyAlignment="1">
      <alignment vertical="center"/>
    </xf>
    <xf numFmtId="180" fontId="1" fillId="0" borderId="116" xfId="48" applyNumberFormat="1" applyFont="1" applyBorder="1" applyAlignment="1">
      <alignment vertical="center"/>
    </xf>
    <xf numFmtId="180" fontId="1" fillId="0" borderId="30" xfId="48" applyNumberFormat="1" applyFont="1" applyBorder="1" applyAlignment="1">
      <alignment vertical="center"/>
    </xf>
    <xf numFmtId="180" fontId="1" fillId="0" borderId="0" xfId="48" applyNumberFormat="1" applyFont="1" applyFill="1" applyBorder="1" applyAlignment="1">
      <alignment horizontal="left" vertical="center"/>
    </xf>
    <xf numFmtId="180" fontId="4" fillId="0" borderId="0" xfId="48" applyNumberFormat="1" applyFont="1" applyFill="1" applyBorder="1" applyAlignment="1">
      <alignment vertical="center"/>
    </xf>
    <xf numFmtId="180" fontId="1" fillId="0" borderId="0" xfId="48" applyNumberFormat="1" applyFont="1" applyFill="1" applyBorder="1" applyAlignment="1"/>
    <xf numFmtId="0" fontId="11" fillId="0" borderId="0" xfId="48" applyFont="1" applyBorder="1" applyAlignment="1">
      <alignment vertical="center"/>
    </xf>
    <xf numFmtId="0" fontId="1" fillId="25" borderId="12" xfId="59" applyFont="1" applyFill="1" applyBorder="1" applyAlignment="1">
      <alignment horizontal="center" vertical="center"/>
    </xf>
    <xf numFmtId="0" fontId="1" fillId="25" borderId="117" xfId="59" applyFont="1" applyFill="1" applyBorder="1" applyAlignment="1">
      <alignment horizontal="center" vertical="center"/>
    </xf>
    <xf numFmtId="180" fontId="1" fillId="0" borderId="86" xfId="48" applyNumberFormat="1" applyFont="1" applyFill="1" applyBorder="1" applyAlignment="1">
      <alignment horizontal="center" vertical="center" wrapText="1"/>
    </xf>
    <xf numFmtId="180" fontId="1" fillId="23" borderId="118" xfId="48" applyNumberFormat="1" applyFont="1" applyFill="1" applyBorder="1" applyAlignment="1">
      <alignment horizontal="center" vertical="center" wrapText="1"/>
    </xf>
    <xf numFmtId="180" fontId="1" fillId="0" borderId="0" xfId="48" applyNumberFormat="1" applyFont="1" applyFill="1" applyBorder="1" applyAlignment="1">
      <alignment vertical="center" textRotation="255"/>
    </xf>
    <xf numFmtId="180" fontId="1" fillId="23" borderId="0" xfId="48" applyNumberFormat="1" applyFont="1" applyFill="1" applyBorder="1" applyAlignment="1">
      <alignment vertical="center"/>
    </xf>
    <xf numFmtId="0" fontId="1" fillId="23" borderId="0" xfId="59" applyFont="1" applyFill="1" applyBorder="1" applyAlignment="1">
      <alignment vertical="center"/>
    </xf>
    <xf numFmtId="180" fontId="1" fillId="23" borderId="81" xfId="48" applyNumberFormat="1" applyFont="1" applyFill="1" applyBorder="1" applyAlignment="1">
      <alignment vertical="center"/>
    </xf>
    <xf numFmtId="180" fontId="1" fillId="0" borderId="81" xfId="48" applyNumberFormat="1" applyFont="1" applyBorder="1" applyAlignment="1">
      <alignment vertical="center"/>
    </xf>
    <xf numFmtId="0" fontId="1" fillId="23" borderId="81" xfId="59" applyFont="1" applyFill="1" applyBorder="1" applyAlignment="1">
      <alignment vertical="center"/>
    </xf>
    <xf numFmtId="180" fontId="1" fillId="23" borderId="26" xfId="48" applyNumberFormat="1" applyFont="1" applyFill="1" applyBorder="1" applyAlignment="1">
      <alignment vertical="center"/>
    </xf>
    <xf numFmtId="180" fontId="1" fillId="0" borderId="26" xfId="48" applyNumberFormat="1" applyFont="1" applyBorder="1" applyAlignment="1">
      <alignment vertical="center"/>
    </xf>
    <xf numFmtId="0" fontId="1" fillId="23" borderId="26" xfId="59" applyFont="1" applyFill="1" applyBorder="1" applyAlignment="1">
      <alignment vertical="center"/>
    </xf>
    <xf numFmtId="180" fontId="1" fillId="23" borderId="86" xfId="48" applyNumberFormat="1" applyFont="1" applyFill="1" applyBorder="1" applyAlignment="1">
      <alignment vertical="center"/>
    </xf>
    <xf numFmtId="180" fontId="1" fillId="0" borderId="86" xfId="48" applyNumberFormat="1" applyFont="1" applyBorder="1" applyAlignment="1">
      <alignment vertical="center"/>
    </xf>
    <xf numFmtId="0" fontId="1" fillId="23" borderId="86" xfId="59" applyFont="1" applyFill="1" applyBorder="1" applyAlignment="1">
      <alignment vertical="center"/>
    </xf>
    <xf numFmtId="180" fontId="1" fillId="0" borderId="0" xfId="48" applyNumberFormat="1" applyFont="1" applyFill="1" applyAlignment="1">
      <alignment vertical="center"/>
    </xf>
    <xf numFmtId="0" fontId="1" fillId="0" borderId="0" xfId="59" applyFont="1" applyFill="1" applyAlignment="1">
      <alignment vertical="center"/>
    </xf>
    <xf numFmtId="180" fontId="1" fillId="0" borderId="0" xfId="48" applyNumberFormat="1" applyFont="1" applyFill="1" applyBorder="1" applyAlignment="1">
      <alignment vertical="center" shrinkToFit="1"/>
    </xf>
    <xf numFmtId="180" fontId="1" fillId="0" borderId="0" xfId="48" applyNumberFormat="1" applyFont="1" applyFill="1" applyAlignment="1">
      <alignment horizontal="center" vertical="center"/>
    </xf>
    <xf numFmtId="0" fontId="1" fillId="0" borderId="0" xfId="59" applyFont="1" applyFill="1" applyAlignment="1">
      <alignment vertical="center" shrinkToFit="1"/>
    </xf>
    <xf numFmtId="0" fontId="9" fillId="23" borderId="87" xfId="59" applyFont="1" applyFill="1" applyBorder="1" applyAlignment="1">
      <alignment horizontal="center" vertical="center"/>
    </xf>
    <xf numFmtId="180" fontId="1" fillId="0" borderId="0" xfId="48" applyNumberFormat="1" applyFont="1" applyFill="1" applyAlignment="1">
      <alignment horizontal="center" vertical="center" shrinkToFit="1"/>
    </xf>
    <xf numFmtId="180" fontId="1" fillId="0" borderId="0" xfId="48" applyNumberFormat="1" applyFont="1" applyAlignment="1">
      <alignment horizontal="center" vertical="center" shrinkToFit="1"/>
    </xf>
    <xf numFmtId="0" fontId="3" fillId="0" borderId="0" xfId="0" applyFont="1" applyAlignment="1"/>
    <xf numFmtId="0" fontId="3" fillId="0" borderId="0" xfId="0" applyFont="1" applyAlignment="1">
      <alignment horizontal="center" vertical="center"/>
    </xf>
    <xf numFmtId="0" fontId="8" fillId="0" borderId="0" xfId="0" applyFont="1" applyAlignment="1">
      <alignment vertical="center"/>
    </xf>
    <xf numFmtId="0" fontId="7" fillId="23" borderId="119" xfId="0" applyFont="1" applyFill="1" applyBorder="1" applyAlignment="1">
      <alignment vertical="center"/>
    </xf>
    <xf numFmtId="0" fontId="3" fillId="23" borderId="119" xfId="0" applyFont="1" applyFill="1" applyBorder="1" applyAlignment="1">
      <alignment horizontal="center" vertical="center"/>
    </xf>
    <xf numFmtId="0" fontId="3" fillId="0" borderId="119"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3" fillId="0" borderId="120" xfId="0" applyFont="1" applyFill="1" applyBorder="1" applyAlignment="1">
      <alignment horizontal="center" vertical="center"/>
    </xf>
    <xf numFmtId="0" fontId="1" fillId="0" borderId="0" xfId="0" applyFont="1" applyFill="1" applyAlignment="1"/>
    <xf numFmtId="0" fontId="3" fillId="23" borderId="121" xfId="0" applyFont="1" applyFill="1" applyBorder="1" applyAlignment="1">
      <alignment horizontal="center" vertical="center"/>
    </xf>
    <xf numFmtId="49" fontId="1" fillId="0" borderId="122" xfId="0" applyNumberFormat="1" applyFont="1" applyBorder="1" applyAlignment="1">
      <alignment horizontal="center" vertical="center" shrinkToFit="1"/>
    </xf>
    <xf numFmtId="0" fontId="3" fillId="23" borderId="123" xfId="0" applyFont="1" applyFill="1" applyBorder="1" applyAlignment="1">
      <alignment horizontal="center" vertical="center"/>
    </xf>
    <xf numFmtId="49" fontId="1" fillId="0" borderId="123" xfId="0" applyNumberFormat="1" applyFont="1" applyBorder="1" applyAlignment="1">
      <alignment horizontal="center" vertical="center" shrinkToFit="1"/>
    </xf>
    <xf numFmtId="0" fontId="3" fillId="23" borderId="124" xfId="0" applyFont="1" applyFill="1" applyBorder="1" applyAlignment="1">
      <alignment horizontal="center" vertical="center"/>
    </xf>
    <xf numFmtId="0" fontId="1" fillId="0" borderId="122" xfId="0" applyFont="1" applyBorder="1" applyAlignment="1">
      <alignment horizontal="center" vertical="center" shrinkToFit="1"/>
    </xf>
    <xf numFmtId="0" fontId="1" fillId="0" borderId="122" xfId="0" applyNumberFormat="1" applyFont="1" applyBorder="1" applyAlignment="1">
      <alignment horizontal="center" vertical="center" shrinkToFit="1"/>
    </xf>
    <xf numFmtId="0" fontId="3" fillId="23" borderId="121"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Border="1" applyAlignment="1">
      <alignment vertical="center" wrapText="1"/>
    </xf>
    <xf numFmtId="0" fontId="3" fillId="0" borderId="0" xfId="0" applyFont="1" applyFill="1" applyBorder="1" applyAlignment="1">
      <alignment vertical="center" shrinkToFit="1"/>
    </xf>
    <xf numFmtId="0" fontId="1" fillId="0" borderId="0" xfId="0" applyFont="1" applyAlignment="1">
      <alignment wrapText="1"/>
    </xf>
    <xf numFmtId="0" fontId="3" fillId="0" borderId="0" xfId="0" applyFont="1" applyBorder="1" applyAlignment="1">
      <alignment vertical="center" wrapText="1"/>
    </xf>
    <xf numFmtId="0" fontId="3" fillId="0" borderId="0" xfId="0" applyFont="1" applyAlignment="1">
      <alignment vertical="center" wrapText="1"/>
    </xf>
    <xf numFmtId="0" fontId="2" fillId="0" borderId="0" xfId="48" applyFont="1" applyBorder="1" applyAlignment="1">
      <alignment vertical="center"/>
    </xf>
    <xf numFmtId="0" fontId="1" fillId="0" borderId="86" xfId="48" applyFont="1" applyBorder="1" applyAlignment="1">
      <alignment horizontal="center" vertical="center"/>
    </xf>
    <xf numFmtId="0" fontId="8" fillId="0" borderId="0" xfId="59" applyFont="1" applyAlignment="1">
      <alignment vertical="center"/>
    </xf>
    <xf numFmtId="0" fontId="2" fillId="0" borderId="0" xfId="59" applyFont="1" applyAlignment="1">
      <alignment vertical="center"/>
    </xf>
    <xf numFmtId="0" fontId="4" fillId="0" borderId="0" xfId="59" applyFont="1" applyAlignment="1">
      <alignment vertical="center"/>
    </xf>
    <xf numFmtId="0" fontId="1" fillId="23" borderId="126" xfId="48" applyFont="1" applyFill="1" applyBorder="1" applyAlignment="1">
      <alignment horizontal="center" vertical="center" wrapText="1"/>
    </xf>
    <xf numFmtId="0" fontId="1" fillId="23" borderId="127" xfId="48" applyFont="1" applyFill="1" applyBorder="1" applyAlignment="1">
      <alignment horizontal="center" vertical="center" wrapText="1"/>
    </xf>
    <xf numFmtId="0" fontId="1" fillId="25" borderId="128" xfId="59" applyFont="1" applyFill="1" applyBorder="1" applyAlignment="1">
      <alignment horizontal="center" vertical="center"/>
    </xf>
    <xf numFmtId="0" fontId="1" fillId="25" borderId="129" xfId="59" applyFont="1" applyFill="1" applyBorder="1" applyAlignment="1">
      <alignment horizontal="center" vertical="center"/>
    </xf>
    <xf numFmtId="0" fontId="1" fillId="0" borderId="130" xfId="48" applyFont="1" applyBorder="1" applyAlignment="1">
      <alignment horizontal="center" vertical="center"/>
    </xf>
    <xf numFmtId="0" fontId="1" fillId="25" borderId="131" xfId="59" applyFont="1" applyFill="1" applyBorder="1" applyAlignment="1">
      <alignment horizontal="center" vertical="center"/>
    </xf>
    <xf numFmtId="0" fontId="1" fillId="25" borderId="132" xfId="59" applyFont="1" applyFill="1" applyBorder="1" applyAlignment="1">
      <alignment horizontal="center" vertical="center"/>
    </xf>
    <xf numFmtId="0" fontId="1" fillId="0" borderId="133" xfId="48" applyFont="1" applyBorder="1" applyAlignment="1">
      <alignment horizontal="center" vertical="center"/>
    </xf>
    <xf numFmtId="0" fontId="1" fillId="25" borderId="134" xfId="59" applyFont="1" applyFill="1" applyBorder="1" applyAlignment="1">
      <alignment horizontal="center" vertical="center"/>
    </xf>
    <xf numFmtId="0" fontId="1" fillId="25" borderId="135" xfId="59" applyFont="1" applyFill="1" applyBorder="1" applyAlignment="1">
      <alignment horizontal="center" vertical="center"/>
    </xf>
    <xf numFmtId="0" fontId="1" fillId="0" borderId="136" xfId="48" applyFont="1" applyBorder="1" applyAlignment="1">
      <alignment horizontal="center" vertical="center"/>
    </xf>
    <xf numFmtId="0" fontId="11" fillId="0" borderId="0" xfId="48" applyFont="1" applyFill="1" applyBorder="1" applyAlignment="1">
      <alignment horizontal="center" vertical="center"/>
    </xf>
    <xf numFmtId="0" fontId="1" fillId="0" borderId="0" xfId="48" applyFont="1" applyAlignment="1">
      <alignment horizontal="left" vertical="center" shrinkToFit="1"/>
    </xf>
    <xf numFmtId="0" fontId="1" fillId="0" borderId="0" xfId="48" applyFont="1" applyFill="1" applyAlignment="1">
      <alignment vertical="center"/>
    </xf>
    <xf numFmtId="0" fontId="1" fillId="0" borderId="16" xfId="48" applyNumberFormat="1" applyFont="1" applyBorder="1" applyAlignment="1">
      <alignment horizontal="center" vertical="center"/>
    </xf>
    <xf numFmtId="0" fontId="3" fillId="23" borderId="137" xfId="59" applyNumberFormat="1" applyFont="1" applyFill="1" applyBorder="1" applyAlignment="1">
      <alignment vertical="center" textRotation="255"/>
    </xf>
    <xf numFmtId="0" fontId="3" fillId="23" borderId="97" xfId="59" applyNumberFormat="1" applyFont="1" applyFill="1" applyBorder="1" applyAlignment="1">
      <alignment vertical="center" textRotation="255"/>
    </xf>
    <xf numFmtId="0" fontId="3" fillId="23" borderId="138" xfId="59" applyNumberFormat="1" applyFont="1" applyFill="1" applyBorder="1" applyAlignment="1">
      <alignment vertical="center" textRotation="255"/>
    </xf>
    <xf numFmtId="0" fontId="1" fillId="0" borderId="16" xfId="59" applyNumberFormat="1" applyFont="1" applyFill="1" applyBorder="1" applyAlignment="1">
      <alignment horizontal="center" vertical="center"/>
    </xf>
    <xf numFmtId="0" fontId="1" fillId="0" borderId="20" xfId="59" applyNumberFormat="1" applyFont="1" applyFill="1" applyBorder="1" applyAlignment="1">
      <alignment horizontal="center" vertical="center"/>
    </xf>
    <xf numFmtId="0" fontId="1" fillId="0" borderId="139" xfId="59" applyNumberFormat="1" applyFont="1" applyFill="1" applyBorder="1" applyAlignment="1">
      <alignment horizontal="center" vertical="center"/>
    </xf>
    <xf numFmtId="0" fontId="1" fillId="0" borderId="21" xfId="59" applyNumberFormat="1" applyFont="1" applyFill="1" applyBorder="1" applyAlignment="1">
      <alignment horizontal="center" vertical="center"/>
    </xf>
    <xf numFmtId="0" fontId="1" fillId="0" borderId="25" xfId="59" applyNumberFormat="1" applyFont="1" applyFill="1" applyBorder="1" applyAlignment="1">
      <alignment horizontal="center" vertical="center"/>
    </xf>
    <xf numFmtId="0" fontId="1" fillId="0" borderId="140" xfId="59" applyNumberFormat="1" applyFont="1" applyFill="1" applyBorder="1" applyAlignment="1">
      <alignment horizontal="center" vertical="center"/>
    </xf>
    <xf numFmtId="0" fontId="1" fillId="0" borderId="0" xfId="48" applyFont="1" applyFill="1" applyAlignment="1">
      <alignment horizontal="left" vertical="center"/>
    </xf>
    <xf numFmtId="0" fontId="3" fillId="0" borderId="0" xfId="59" applyFont="1" applyAlignment="1">
      <alignment vertical="center"/>
    </xf>
    <xf numFmtId="0" fontId="2" fillId="0" borderId="0" xfId="48" applyFont="1" applyAlignment="1">
      <alignment horizontal="left" vertical="center"/>
    </xf>
    <xf numFmtId="0" fontId="15" fillId="0" borderId="0" xfId="59" applyFont="1" applyAlignment="1">
      <alignment vertical="center"/>
    </xf>
    <xf numFmtId="0" fontId="5" fillId="23" borderId="27" xfId="48" applyFont="1" applyFill="1" applyBorder="1" applyAlignment="1">
      <alignment horizontal="center" vertical="center"/>
    </xf>
    <xf numFmtId="0" fontId="5" fillId="23" borderId="28" xfId="48" applyFont="1" applyFill="1" applyBorder="1" applyAlignment="1">
      <alignment horizontal="center" vertical="center"/>
    </xf>
    <xf numFmtId="0" fontId="1" fillId="0" borderId="128" xfId="59" applyFont="1" applyFill="1" applyBorder="1" applyAlignment="1">
      <alignment horizontal="center" vertical="center"/>
    </xf>
    <xf numFmtId="0" fontId="1" fillId="0" borderId="129" xfId="59" applyFont="1" applyFill="1" applyBorder="1" applyAlignment="1">
      <alignment horizontal="center" vertical="center"/>
    </xf>
    <xf numFmtId="0" fontId="1" fillId="0" borderId="141" xfId="59" applyFont="1" applyFill="1" applyBorder="1" applyAlignment="1">
      <alignment horizontal="center" vertical="center"/>
    </xf>
    <xf numFmtId="0" fontId="1" fillId="0" borderId="126" xfId="59" applyFont="1" applyFill="1" applyBorder="1" applyAlignment="1">
      <alignment horizontal="center" vertical="center"/>
    </xf>
    <xf numFmtId="0" fontId="1" fillId="0" borderId="142" xfId="59" applyFont="1" applyFill="1" applyBorder="1" applyAlignment="1">
      <alignment horizontal="center" vertical="center"/>
    </xf>
    <xf numFmtId="0" fontId="1" fillId="0" borderId="80" xfId="59" applyFont="1" applyBorder="1" applyAlignment="1">
      <alignment horizontal="center" vertical="center"/>
    </xf>
    <xf numFmtId="0" fontId="1" fillId="0" borderId="141" xfId="59" applyFont="1" applyBorder="1" applyAlignment="1">
      <alignment horizontal="center" vertical="center"/>
    </xf>
    <xf numFmtId="0" fontId="1" fillId="0" borderId="143" xfId="59" applyFont="1" applyFill="1" applyBorder="1" applyAlignment="1">
      <alignment horizontal="center" vertical="center"/>
    </xf>
    <xf numFmtId="0" fontId="1" fillId="0" borderId="144" xfId="59" applyFont="1" applyBorder="1" applyAlignment="1">
      <alignment horizontal="center" vertical="center"/>
    </xf>
    <xf numFmtId="0" fontId="1" fillId="0" borderId="145" xfId="59" applyFont="1" applyBorder="1" applyAlignment="1">
      <alignment horizontal="center" vertical="center"/>
    </xf>
    <xf numFmtId="0" fontId="17" fillId="0" borderId="0" xfId="48" applyFont="1" applyAlignment="1">
      <alignment horizontal="left" vertical="center"/>
    </xf>
    <xf numFmtId="0" fontId="1" fillId="23" borderId="81" xfId="48" applyFont="1" applyFill="1" applyBorder="1" applyAlignment="1">
      <alignment horizontal="left" vertical="center"/>
    </xf>
    <xf numFmtId="0" fontId="1" fillId="23" borderId="146" xfId="48" applyFont="1" applyFill="1" applyBorder="1" applyAlignment="1">
      <alignment horizontal="left" vertical="center"/>
    </xf>
    <xf numFmtId="0" fontId="1" fillId="23" borderId="147" xfId="48" applyFont="1" applyFill="1" applyBorder="1" applyAlignment="1">
      <alignment horizontal="left" vertical="center"/>
    </xf>
    <xf numFmtId="0" fontId="1" fillId="23" borderId="132" xfId="48" applyFont="1" applyFill="1" applyBorder="1" applyAlignment="1">
      <alignment horizontal="left" vertical="center"/>
    </xf>
    <xf numFmtId="0" fontId="17" fillId="0" borderId="0" xfId="59" applyFont="1" applyAlignment="1">
      <alignment vertical="center"/>
    </xf>
    <xf numFmtId="0" fontId="20" fillId="0" borderId="0" xfId="48" applyFont="1" applyAlignment="1">
      <alignment horizontal="left" vertical="center"/>
    </xf>
    <xf numFmtId="0" fontId="21" fillId="0" borderId="0" xfId="48" applyFont="1" applyAlignment="1">
      <alignment horizontal="left" vertical="center"/>
    </xf>
    <xf numFmtId="0" fontId="19" fillId="0" borderId="12" xfId="48" applyNumberFormat="1" applyFont="1" applyFill="1" applyBorder="1" applyAlignment="1" applyProtection="1">
      <alignment horizontal="center" vertical="center"/>
      <protection locked="0"/>
    </xf>
    <xf numFmtId="183" fontId="19" fillId="23" borderId="12" xfId="48" applyNumberFormat="1" applyFont="1" applyFill="1" applyBorder="1" applyAlignment="1">
      <alignment horizontal="center" vertical="center"/>
    </xf>
    <xf numFmtId="0" fontId="17" fillId="23" borderId="12" xfId="59" applyFont="1" applyFill="1" applyBorder="1" applyAlignment="1">
      <alignment horizontal="right" vertical="center"/>
    </xf>
    <xf numFmtId="0" fontId="17" fillId="23" borderId="93" xfId="59" applyFont="1" applyFill="1" applyBorder="1" applyAlignment="1">
      <alignment horizontal="left" vertical="center"/>
    </xf>
    <xf numFmtId="0" fontId="19" fillId="0" borderId="103" xfId="48" applyNumberFormat="1" applyFont="1" applyFill="1" applyBorder="1" applyAlignment="1" applyProtection="1">
      <alignment horizontal="center" vertical="center"/>
      <protection locked="0"/>
    </xf>
    <xf numFmtId="183" fontId="19" fillId="23" borderId="103" xfId="48" applyNumberFormat="1" applyFont="1" applyFill="1" applyBorder="1" applyAlignment="1">
      <alignment horizontal="center" vertical="center"/>
    </xf>
    <xf numFmtId="0" fontId="19" fillId="23" borderId="148" xfId="48" applyFont="1" applyFill="1" applyBorder="1" applyAlignment="1">
      <alignment horizontal="center" vertical="center"/>
    </xf>
    <xf numFmtId="0" fontId="21" fillId="0" borderId="0" xfId="59" applyFont="1" applyAlignment="1">
      <alignment vertical="center"/>
    </xf>
    <xf numFmtId="0" fontId="14" fillId="0" borderId="0" xfId="48" applyFont="1" applyFill="1" applyBorder="1" applyAlignment="1">
      <alignment horizontal="left" vertical="center"/>
    </xf>
    <xf numFmtId="0" fontId="22" fillId="0" borderId="0" xfId="58" applyFont="1" applyAlignment="1">
      <alignment vertical="center"/>
    </xf>
    <xf numFmtId="0" fontId="22" fillId="0" borderId="0" xfId="58" applyFont="1" applyAlignment="1">
      <alignment horizontal="center" vertical="center"/>
    </xf>
    <xf numFmtId="0" fontId="22" fillId="0" borderId="0" xfId="58" applyFont="1" applyBorder="1" applyAlignment="1">
      <alignment horizontal="center" vertical="center"/>
    </xf>
    <xf numFmtId="0" fontId="22" fillId="0" borderId="0" xfId="58" applyFont="1" applyBorder="1" applyAlignment="1">
      <alignment vertical="center"/>
    </xf>
    <xf numFmtId="0" fontId="16" fillId="0" borderId="0" xfId="58" applyFont="1" applyBorder="1" applyAlignment="1">
      <alignment vertical="center"/>
    </xf>
    <xf numFmtId="0" fontId="22" fillId="0" borderId="0" xfId="58" applyFont="1" applyBorder="1" applyAlignment="1">
      <alignment horizontal="left" vertical="center"/>
    </xf>
    <xf numFmtId="0" fontId="22" fillId="0" borderId="0" xfId="58" applyFont="1" applyBorder="1" applyAlignment="1">
      <alignment vertical="center" wrapText="1"/>
    </xf>
    <xf numFmtId="0" fontId="23" fillId="0" borderId="0" xfId="58" applyFont="1" applyBorder="1" applyAlignment="1">
      <alignment vertical="center"/>
    </xf>
    <xf numFmtId="0" fontId="23" fillId="0" borderId="0" xfId="58" applyFont="1" applyAlignment="1">
      <alignment vertical="center"/>
    </xf>
    <xf numFmtId="0" fontId="4" fillId="0" borderId="0" xfId="58" applyFont="1" applyAlignment="1">
      <alignment vertical="center"/>
    </xf>
    <xf numFmtId="0" fontId="4" fillId="0" borderId="0" xfId="58" applyFont="1" applyBorder="1" applyAlignment="1">
      <alignment horizontal="center" vertical="center"/>
    </xf>
    <xf numFmtId="0" fontId="4" fillId="0" borderId="0" xfId="58" applyFont="1" applyBorder="1" applyAlignment="1">
      <alignment vertical="center"/>
    </xf>
    <xf numFmtId="0" fontId="4" fillId="0" borderId="0" xfId="58" applyFont="1" applyBorder="1" applyAlignment="1">
      <alignment vertical="center" wrapText="1"/>
    </xf>
    <xf numFmtId="0" fontId="24" fillId="0" borderId="0" xfId="58" applyFont="1" applyAlignment="1">
      <alignment vertical="center"/>
    </xf>
    <xf numFmtId="0" fontId="25" fillId="0" borderId="0" xfId="58" applyFont="1" applyAlignment="1">
      <alignment vertical="center"/>
    </xf>
    <xf numFmtId="0" fontId="4" fillId="0" borderId="0" xfId="58" applyFont="1" applyAlignment="1">
      <alignment vertical="center" wrapText="1"/>
    </xf>
    <xf numFmtId="0" fontId="54" fillId="0" borderId="0" xfId="48" applyFont="1" applyFill="1" applyBorder="1" applyAlignment="1">
      <alignment horizontal="center" vertical="center" wrapText="1"/>
    </xf>
    <xf numFmtId="0" fontId="54" fillId="0" borderId="0" xfId="48" applyFont="1" applyFill="1" applyBorder="1" applyAlignment="1">
      <alignment horizontal="center" vertical="center"/>
    </xf>
    <xf numFmtId="0" fontId="55" fillId="0" borderId="0" xfId="48" applyNumberFormat="1" applyFont="1" applyFill="1" applyBorder="1" applyAlignment="1">
      <alignment horizontal="center" vertical="center"/>
    </xf>
    <xf numFmtId="0" fontId="3" fillId="0" borderId="0" xfId="0" applyFont="1" applyFill="1" applyBorder="1" applyAlignment="1">
      <alignment horizontal="center" shrinkToFit="1"/>
    </xf>
    <xf numFmtId="0" fontId="3" fillId="0" borderId="0" xfId="0" applyFont="1" applyFill="1" applyBorder="1" applyAlignment="1">
      <alignment horizontal="center" vertical="center" shrinkToFit="1"/>
    </xf>
    <xf numFmtId="0" fontId="1" fillId="23" borderId="128" xfId="0" applyFont="1" applyFill="1" applyBorder="1" applyAlignment="1">
      <alignment horizontal="center" vertical="center" wrapText="1"/>
    </xf>
    <xf numFmtId="0" fontId="1" fillId="23" borderId="78" xfId="0" applyFont="1" applyFill="1" applyBorder="1" applyAlignment="1">
      <alignment horizontal="center" vertical="center" wrapText="1"/>
    </xf>
    <xf numFmtId="0" fontId="3" fillId="23" borderId="0" xfId="0" applyFont="1" applyFill="1" applyBorder="1" applyAlignment="1">
      <alignment horizontal="center" vertical="center"/>
    </xf>
    <xf numFmtId="0" fontId="3" fillId="0" borderId="26" xfId="0" applyFont="1" applyFill="1" applyBorder="1" applyAlignment="1">
      <alignment horizontal="center" vertical="center" shrinkToFit="1"/>
    </xf>
    <xf numFmtId="0" fontId="3" fillId="23" borderId="0" xfId="0" applyFont="1" applyFill="1" applyBorder="1" applyAlignment="1">
      <alignment horizontal="center"/>
    </xf>
    <xf numFmtId="0" fontId="1" fillId="0" borderId="158" xfId="0" applyFont="1" applyBorder="1" applyAlignment="1"/>
    <xf numFmtId="0" fontId="3" fillId="23" borderId="0" xfId="0" applyFont="1" applyFill="1" applyBorder="1" applyAlignment="1">
      <alignment horizontal="center" vertical="center" shrinkToFit="1"/>
    </xf>
    <xf numFmtId="0" fontId="10" fillId="23" borderId="159" xfId="48" applyFont="1" applyFill="1" applyBorder="1" applyAlignment="1">
      <alignment vertical="center" textRotation="255" wrapText="1"/>
    </xf>
    <xf numFmtId="0" fontId="10" fillId="23" borderId="125" xfId="48" applyFont="1" applyFill="1" applyBorder="1" applyAlignment="1">
      <alignment vertical="center" textRotation="255" wrapText="1"/>
    </xf>
    <xf numFmtId="0" fontId="10" fillId="23" borderId="160" xfId="48" applyFont="1" applyFill="1" applyBorder="1" applyAlignment="1">
      <alignment vertical="center" textRotation="255" wrapText="1"/>
    </xf>
    <xf numFmtId="0" fontId="11" fillId="24" borderId="161" xfId="48" applyFont="1" applyFill="1" applyBorder="1" applyAlignment="1">
      <alignment horizontal="center" vertical="center" wrapText="1"/>
    </xf>
    <xf numFmtId="0" fontId="11" fillId="24" borderId="162" xfId="48" applyFont="1" applyFill="1" applyBorder="1" applyAlignment="1" applyProtection="1">
      <alignment horizontal="center" vertical="center" shrinkToFit="1"/>
      <protection locked="0"/>
    </xf>
    <xf numFmtId="0" fontId="11" fillId="24" borderId="163" xfId="48" applyFont="1" applyFill="1" applyBorder="1" applyAlignment="1">
      <alignment horizontal="center" vertical="center" wrapText="1"/>
    </xf>
    <xf numFmtId="57" fontId="11" fillId="24" borderId="164" xfId="48" applyNumberFormat="1" applyFont="1" applyFill="1" applyBorder="1" applyAlignment="1">
      <alignment horizontal="center" vertical="center" wrapText="1"/>
    </xf>
    <xf numFmtId="0" fontId="3" fillId="24" borderId="165" xfId="48" applyFont="1" applyFill="1" applyBorder="1" applyAlignment="1" applyProtection="1">
      <alignment horizontal="center" vertical="center" shrinkToFit="1"/>
      <protection locked="0"/>
    </xf>
    <xf numFmtId="0" fontId="3" fillId="24" borderId="166" xfId="48" applyFont="1" applyFill="1" applyBorder="1" applyAlignment="1" applyProtection="1">
      <alignment horizontal="center" vertical="center" shrinkToFit="1"/>
      <protection locked="0"/>
    </xf>
    <xf numFmtId="0" fontId="3" fillId="24" borderId="167" xfId="48" applyFont="1" applyFill="1" applyBorder="1" applyAlignment="1" applyProtection="1">
      <alignment horizontal="center" vertical="center" shrinkToFit="1"/>
      <protection locked="0"/>
    </xf>
    <xf numFmtId="0" fontId="10" fillId="0" borderId="168" xfId="48" applyFont="1" applyBorder="1" applyAlignment="1" applyProtection="1">
      <alignment horizontal="center" vertical="center" shrinkToFit="1"/>
      <protection locked="0"/>
    </xf>
    <xf numFmtId="0" fontId="3" fillId="0" borderId="169" xfId="48" applyFont="1" applyBorder="1" applyAlignment="1" applyProtection="1">
      <alignment horizontal="center" vertical="center" shrinkToFit="1"/>
      <protection locked="0"/>
    </xf>
    <xf numFmtId="182" fontId="3" fillId="0" borderId="38" xfId="48" applyNumberFormat="1" applyFont="1" applyBorder="1" applyAlignment="1" applyProtection="1">
      <alignment horizontal="center" vertical="center" shrinkToFit="1"/>
      <protection locked="0"/>
    </xf>
    <xf numFmtId="0" fontId="3" fillId="0" borderId="170" xfId="48" applyFont="1" applyBorder="1" applyAlignment="1" applyProtection="1">
      <alignment horizontal="center" vertical="center" shrinkToFit="1"/>
      <protection locked="0"/>
    </xf>
    <xf numFmtId="0" fontId="3" fillId="0" borderId="171" xfId="48" applyFont="1" applyBorder="1" applyAlignment="1" applyProtection="1">
      <alignment horizontal="center" vertical="center" shrinkToFit="1"/>
      <protection locked="0"/>
    </xf>
    <xf numFmtId="0" fontId="3" fillId="0" borderId="172" xfId="48" applyFont="1" applyBorder="1" applyAlignment="1" applyProtection="1">
      <alignment horizontal="center" vertical="center" shrinkToFit="1"/>
      <protection locked="0"/>
    </xf>
    <xf numFmtId="0" fontId="4" fillId="0" borderId="0" xfId="58" applyFont="1" applyAlignment="1">
      <alignment horizontal="right" vertical="center"/>
    </xf>
    <xf numFmtId="0" fontId="11" fillId="0" borderId="0" xfId="48" applyFont="1" applyAlignment="1">
      <alignment horizontal="left" vertical="center"/>
    </xf>
    <xf numFmtId="0" fontId="11" fillId="23" borderId="116" xfId="48" applyNumberFormat="1" applyFont="1" applyFill="1" applyBorder="1" applyAlignment="1">
      <alignment horizontal="center" vertical="center"/>
    </xf>
    <xf numFmtId="183" fontId="11" fillId="23" borderId="116" xfId="48" applyNumberFormat="1" applyFont="1" applyFill="1" applyBorder="1" applyAlignment="1">
      <alignment horizontal="center" vertical="center"/>
    </xf>
    <xf numFmtId="0" fontId="3" fillId="23" borderId="116" xfId="59" applyFont="1" applyFill="1" applyBorder="1" applyAlignment="1">
      <alignment horizontal="right" vertical="center"/>
    </xf>
    <xf numFmtId="0" fontId="3" fillId="23" borderId="146" xfId="59" applyFont="1" applyFill="1" applyBorder="1" applyAlignment="1">
      <alignment horizontal="left" vertical="center"/>
    </xf>
    <xf numFmtId="0" fontId="3" fillId="0" borderId="116" xfId="59" applyNumberFormat="1" applyFont="1" applyBorder="1" applyAlignment="1" applyProtection="1">
      <alignment horizontal="right" vertical="center"/>
      <protection locked="0"/>
    </xf>
    <xf numFmtId="0" fontId="3" fillId="0" borderId="30" xfId="59" applyNumberFormat="1" applyFont="1" applyBorder="1" applyAlignment="1" applyProtection="1">
      <alignment horizontal="right" vertical="center"/>
      <protection locked="0"/>
    </xf>
    <xf numFmtId="0" fontId="3" fillId="23" borderId="87" xfId="59" applyFont="1" applyFill="1" applyBorder="1" applyAlignment="1">
      <alignment horizontal="left" vertical="center"/>
    </xf>
    <xf numFmtId="0" fontId="12" fillId="23" borderId="30" xfId="59" applyFont="1" applyFill="1" applyBorder="1" applyAlignment="1">
      <alignment horizontal="right" vertical="center"/>
    </xf>
    <xf numFmtId="0" fontId="3" fillId="23" borderId="87" xfId="59" applyFont="1" applyFill="1" applyBorder="1" applyAlignment="1">
      <alignment vertical="center"/>
    </xf>
    <xf numFmtId="0" fontId="1" fillId="23" borderId="178" xfId="59" applyNumberFormat="1" applyFont="1" applyFill="1" applyBorder="1" applyAlignment="1">
      <alignment horizontal="center" vertical="center"/>
    </xf>
    <xf numFmtId="0" fontId="1" fillId="23" borderId="17" xfId="59" applyNumberFormat="1" applyFont="1" applyFill="1" applyBorder="1" applyAlignment="1">
      <alignment horizontal="center" vertical="center"/>
    </xf>
    <xf numFmtId="0" fontId="11" fillId="23" borderId="177" xfId="59" applyFont="1" applyFill="1" applyBorder="1" applyAlignment="1">
      <alignment horizontal="center" vertical="center"/>
    </xf>
    <xf numFmtId="0" fontId="11" fillId="23" borderId="30" xfId="59" applyFont="1" applyFill="1" applyBorder="1" applyAlignment="1">
      <alignment horizontal="center" vertical="center"/>
    </xf>
    <xf numFmtId="0" fontId="11" fillId="0" borderId="103" xfId="59" applyNumberFormat="1" applyFont="1" applyFill="1" applyBorder="1" applyAlignment="1" applyProtection="1">
      <alignment horizontal="center" vertical="center"/>
      <protection locked="0"/>
    </xf>
    <xf numFmtId="0" fontId="11" fillId="0" borderId="179" xfId="59" applyNumberFormat="1" applyFont="1" applyFill="1" applyBorder="1" applyAlignment="1" applyProtection="1">
      <alignment horizontal="center" vertical="center"/>
      <protection locked="0"/>
    </xf>
    <xf numFmtId="0" fontId="11" fillId="23" borderId="103" xfId="59" applyNumberFormat="1" applyFont="1" applyFill="1" applyBorder="1" applyAlignment="1">
      <alignment horizontal="center" vertical="center"/>
    </xf>
    <xf numFmtId="0" fontId="3" fillId="23" borderId="114" xfId="59" applyNumberFormat="1" applyFont="1" applyFill="1" applyBorder="1" applyAlignment="1">
      <alignment vertical="center"/>
    </xf>
    <xf numFmtId="0" fontId="11" fillId="0" borderId="34" xfId="59" applyNumberFormat="1" applyFont="1" applyFill="1" applyBorder="1" applyAlignment="1" applyProtection="1">
      <alignment horizontal="center" vertical="center"/>
      <protection locked="0"/>
    </xf>
    <xf numFmtId="0" fontId="11" fillId="0" borderId="17" xfId="59" applyNumberFormat="1" applyFont="1" applyFill="1" applyBorder="1" applyAlignment="1" applyProtection="1">
      <alignment horizontal="center" vertical="center"/>
      <protection locked="0"/>
    </xf>
    <xf numFmtId="0" fontId="11" fillId="23" borderId="17" xfId="59" applyNumberFormat="1" applyFont="1" applyFill="1" applyBorder="1" applyAlignment="1">
      <alignment horizontal="center" vertical="center"/>
    </xf>
    <xf numFmtId="0" fontId="3" fillId="23" borderId="94" xfId="59" applyNumberFormat="1" applyFont="1" applyFill="1" applyBorder="1" applyAlignment="1">
      <alignment vertical="center"/>
    </xf>
    <xf numFmtId="0" fontId="1" fillId="23" borderId="22" xfId="59" applyNumberFormat="1" applyFont="1" applyFill="1" applyBorder="1" applyAlignment="1">
      <alignment horizontal="center" vertical="center"/>
    </xf>
    <xf numFmtId="0" fontId="11" fillId="23" borderId="22" xfId="59" applyNumberFormat="1" applyFont="1" applyFill="1" applyBorder="1" applyAlignment="1">
      <alignment horizontal="center" vertical="center"/>
    </xf>
    <xf numFmtId="0" fontId="11" fillId="0" borderId="36" xfId="59" applyNumberFormat="1" applyFont="1" applyFill="1" applyBorder="1" applyAlignment="1" applyProtection="1">
      <alignment horizontal="center" vertical="center"/>
      <protection locked="0"/>
    </xf>
    <xf numFmtId="0" fontId="11" fillId="0" borderId="22" xfId="59" applyNumberFormat="1" applyFont="1" applyFill="1" applyBorder="1" applyAlignment="1" applyProtection="1">
      <alignment horizontal="center" vertical="center"/>
      <protection locked="0"/>
    </xf>
    <xf numFmtId="0" fontId="3" fillId="23" borderId="95" xfId="59" applyNumberFormat="1" applyFont="1" applyFill="1" applyBorder="1" applyAlignment="1">
      <alignment vertical="center"/>
    </xf>
    <xf numFmtId="0" fontId="1" fillId="0" borderId="27" xfId="0" applyNumberFormat="1" applyFont="1" applyBorder="1" applyAlignment="1">
      <alignment horizontal="center" vertical="center"/>
    </xf>
    <xf numFmtId="0" fontId="1" fillId="0" borderId="18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3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11" xfId="0" applyNumberFormat="1" applyFont="1" applyBorder="1" applyAlignment="1">
      <alignment horizontal="center" vertical="center"/>
    </xf>
    <xf numFmtId="0" fontId="5" fillId="0" borderId="0" xfId="58" applyFont="1" applyAlignment="1">
      <alignment vertical="center"/>
    </xf>
    <xf numFmtId="0" fontId="1" fillId="0" borderId="0" xfId="58" applyFont="1" applyAlignment="1">
      <alignment vertical="center"/>
    </xf>
    <xf numFmtId="0" fontId="1" fillId="0" borderId="21" xfId="48" applyNumberFormat="1" applyFont="1" applyBorder="1" applyAlignment="1">
      <alignment horizontal="center" vertical="center"/>
    </xf>
    <xf numFmtId="0" fontId="58" fillId="0" borderId="0" xfId="59" applyFont="1" applyAlignment="1">
      <alignment vertical="center"/>
    </xf>
    <xf numFmtId="0" fontId="59" fillId="0" borderId="0" xfId="48" applyNumberFormat="1" applyFont="1" applyBorder="1" applyAlignment="1">
      <alignment vertical="center"/>
    </xf>
    <xf numFmtId="0" fontId="58" fillId="0" borderId="0" xfId="48" applyFont="1" applyBorder="1" applyAlignment="1">
      <alignment vertical="center"/>
    </xf>
    <xf numFmtId="0" fontId="12" fillId="0" borderId="0" xfId="48" applyFont="1" applyBorder="1" applyAlignment="1">
      <alignment horizontal="left" vertical="center"/>
    </xf>
    <xf numFmtId="181" fontId="11" fillId="24" borderId="188" xfId="48" applyNumberFormat="1" applyFont="1" applyFill="1" applyBorder="1" applyAlignment="1">
      <alignment horizontal="center" vertical="center" wrapText="1"/>
    </xf>
    <xf numFmtId="182" fontId="11" fillId="24" borderId="188" xfId="48" applyNumberFormat="1" applyFont="1" applyFill="1" applyBorder="1" applyAlignment="1">
      <alignment horizontal="center" vertical="center" wrapText="1"/>
    </xf>
    <xf numFmtId="0" fontId="11" fillId="24" borderId="115" xfId="48" applyFont="1" applyFill="1" applyBorder="1" applyAlignment="1">
      <alignment horizontal="center" vertical="center" textRotation="255" wrapText="1"/>
    </xf>
    <xf numFmtId="179" fontId="11" fillId="24" borderId="162" xfId="48" applyNumberFormat="1" applyFont="1" applyFill="1" applyBorder="1" applyAlignment="1" applyProtection="1">
      <alignment horizontal="center" vertical="center" shrinkToFit="1"/>
      <protection locked="0"/>
    </xf>
    <xf numFmtId="182" fontId="11" fillId="24" borderId="162" xfId="48" applyNumberFormat="1" applyFont="1" applyFill="1" applyBorder="1" applyAlignment="1" applyProtection="1">
      <alignment horizontal="center" vertical="center" shrinkToFit="1"/>
      <protection locked="0"/>
    </xf>
    <xf numFmtId="182" fontId="11" fillId="24" borderId="176" xfId="48" applyNumberFormat="1" applyFont="1" applyFill="1" applyBorder="1" applyAlignment="1" applyProtection="1">
      <alignment horizontal="center" vertical="center" shrinkToFit="1"/>
      <protection locked="0"/>
    </xf>
    <xf numFmtId="0" fontId="3" fillId="0" borderId="162" xfId="48" applyFont="1" applyBorder="1" applyAlignment="1" applyProtection="1">
      <alignment horizontal="center" vertical="center" shrinkToFit="1"/>
      <protection locked="0"/>
    </xf>
    <xf numFmtId="0" fontId="3" fillId="0" borderId="15" xfId="48" applyFont="1" applyBorder="1" applyAlignment="1" applyProtection="1">
      <alignment horizontal="center" vertical="center" shrinkToFit="1"/>
      <protection locked="0"/>
    </xf>
    <xf numFmtId="182" fontId="3" fillId="0" borderId="15" xfId="48" applyNumberFormat="1" applyFont="1" applyBorder="1" applyAlignment="1" applyProtection="1">
      <alignment horizontal="center" vertical="center" shrinkToFit="1"/>
      <protection locked="0"/>
    </xf>
    <xf numFmtId="0" fontId="3" fillId="0" borderId="12" xfId="48" applyFont="1" applyBorder="1" applyAlignment="1" applyProtection="1">
      <alignment horizontal="center" vertical="center" shrinkToFit="1"/>
      <protection locked="0"/>
    </xf>
    <xf numFmtId="179" fontId="3" fillId="0" borderId="169" xfId="48" applyNumberFormat="1" applyFont="1" applyBorder="1" applyAlignment="1" applyProtection="1">
      <alignment horizontal="center" vertical="center" shrinkToFit="1"/>
      <protection locked="0"/>
    </xf>
    <xf numFmtId="182" fontId="3" fillId="0" borderId="169" xfId="48" applyNumberFormat="1" applyFont="1" applyBorder="1" applyAlignment="1" applyProtection="1">
      <alignment horizontal="center" vertical="center" shrinkToFit="1"/>
      <protection locked="0"/>
    </xf>
    <xf numFmtId="182" fontId="3" fillId="0" borderId="93" xfId="48" applyNumberFormat="1" applyFont="1" applyBorder="1" applyAlignment="1" applyProtection="1">
      <alignment horizontal="center" vertical="center" shrinkToFit="1"/>
      <protection locked="0"/>
    </xf>
    <xf numFmtId="0" fontId="10" fillId="0" borderId="179" xfId="48" applyFont="1" applyBorder="1" applyAlignment="1" applyProtection="1">
      <alignment horizontal="center" vertical="center" shrinkToFit="1"/>
      <protection locked="0"/>
    </xf>
    <xf numFmtId="0" fontId="3" fillId="0" borderId="274" xfId="48" applyFont="1" applyBorder="1" applyAlignment="1" applyProtection="1">
      <alignment horizontal="center" vertical="center" shrinkToFit="1"/>
      <protection locked="0"/>
    </xf>
    <xf numFmtId="0" fontId="10" fillId="0" borderId="177" xfId="48" applyFont="1" applyBorder="1" applyAlignment="1" applyProtection="1">
      <alignment horizontal="center" vertical="center" shrinkToFit="1"/>
      <protection locked="0"/>
    </xf>
    <xf numFmtId="0" fontId="3" fillId="0" borderId="275" xfId="48" applyFont="1" applyBorder="1" applyAlignment="1" applyProtection="1">
      <alignment horizontal="center" vertical="center" shrinkToFit="1"/>
      <protection locked="0"/>
    </xf>
    <xf numFmtId="0" fontId="1" fillId="0" borderId="143" xfId="48" applyFont="1" applyBorder="1" applyAlignment="1">
      <alignment horizontal="center" vertical="center"/>
    </xf>
    <xf numFmtId="0" fontId="61" fillId="0" borderId="0" xfId="48" applyNumberFormat="1" applyFont="1" applyBorder="1" applyAlignment="1">
      <alignment horizontal="left" vertical="center"/>
    </xf>
    <xf numFmtId="0" fontId="58" fillId="0" borderId="0" xfId="48" applyFont="1" applyBorder="1" applyAlignment="1">
      <alignment horizontal="left" vertical="center" shrinkToFit="1"/>
    </xf>
    <xf numFmtId="0" fontId="58" fillId="0" borderId="0" xfId="48" applyFont="1" applyAlignment="1">
      <alignment vertical="center" shrinkToFit="1"/>
    </xf>
    <xf numFmtId="0" fontId="58" fillId="0" borderId="0" xfId="48" applyFont="1" applyAlignment="1">
      <alignment vertical="center"/>
    </xf>
    <xf numFmtId="0" fontId="58" fillId="0" borderId="80" xfId="48" applyFont="1" applyBorder="1" applyAlignment="1">
      <alignment horizontal="center" vertical="center"/>
    </xf>
    <xf numFmtId="0" fontId="58" fillId="23" borderId="81" xfId="48" applyFont="1" applyFill="1" applyBorder="1" applyAlignment="1">
      <alignment horizontal="center" vertical="center"/>
    </xf>
    <xf numFmtId="0" fontId="63" fillId="23" borderId="81" xfId="48" applyFont="1" applyFill="1" applyBorder="1" applyAlignment="1">
      <alignment horizontal="center" vertical="center"/>
    </xf>
    <xf numFmtId="0" fontId="58" fillId="0" borderId="81" xfId="48" applyFont="1" applyBorder="1" applyAlignment="1">
      <alignment horizontal="center" vertical="center"/>
    </xf>
    <xf numFmtId="0" fontId="58" fillId="0" borderId="0" xfId="48" applyFont="1" applyFill="1" applyBorder="1" applyAlignment="1">
      <alignment vertical="center"/>
    </xf>
    <xf numFmtId="0" fontId="58" fillId="0" borderId="0" xfId="48" applyFont="1" applyBorder="1" applyAlignment="1">
      <alignment horizontal="center" vertical="center"/>
    </xf>
    <xf numFmtId="0" fontId="58" fillId="23" borderId="0" xfId="48" applyFont="1" applyFill="1" applyBorder="1" applyAlignment="1">
      <alignment horizontal="left" vertical="center"/>
    </xf>
    <xf numFmtId="0" fontId="58" fillId="0" borderId="0" xfId="59" applyFont="1" applyAlignment="1">
      <alignment vertical="center" shrinkToFit="1"/>
    </xf>
    <xf numFmtId="0" fontId="58" fillId="0" borderId="0" xfId="59" applyFont="1" applyFill="1" applyBorder="1" applyAlignment="1">
      <alignment vertical="center"/>
    </xf>
    <xf numFmtId="0" fontId="58" fillId="0" borderId="0" xfId="59" applyFont="1" applyFill="1" applyBorder="1" applyAlignment="1">
      <alignment horizontal="center" vertical="center"/>
    </xf>
    <xf numFmtId="0" fontId="58" fillId="0" borderId="0" xfId="48" applyFont="1" applyFill="1" applyBorder="1" applyAlignment="1">
      <alignment horizontal="center" vertical="center"/>
    </xf>
    <xf numFmtId="0" fontId="58" fillId="0" borderId="0" xfId="59" applyFont="1" applyFill="1" applyAlignment="1">
      <alignment horizontal="center" vertical="center"/>
    </xf>
    <xf numFmtId="0" fontId="58" fillId="0" borderId="0" xfId="48" applyFont="1" applyFill="1" applyAlignment="1">
      <alignment horizontal="center" vertical="center"/>
    </xf>
    <xf numFmtId="0" fontId="58" fillId="0" borderId="0" xfId="59" applyFont="1" applyBorder="1" applyAlignment="1">
      <alignment vertical="center"/>
    </xf>
    <xf numFmtId="0" fontId="58" fillId="0" borderId="0" xfId="59" applyFont="1" applyBorder="1" applyAlignment="1">
      <alignment horizontal="center" vertical="center"/>
    </xf>
    <xf numFmtId="0" fontId="64" fillId="0" borderId="0" xfId="59" applyFont="1" applyAlignment="1">
      <alignment vertical="center" shrinkToFit="1"/>
    </xf>
    <xf numFmtId="0" fontId="58" fillId="0" borderId="0" xfId="59" applyFont="1" applyBorder="1" applyAlignment="1">
      <alignment horizontal="left" vertical="center"/>
    </xf>
    <xf numFmtId="180" fontId="58" fillId="0" borderId="0" xfId="48" applyNumberFormat="1" applyFont="1" applyBorder="1" applyAlignment="1">
      <alignment horizontal="center" vertical="center"/>
    </xf>
    <xf numFmtId="0" fontId="58" fillId="0" borderId="116" xfId="48" applyFont="1" applyBorder="1" applyAlignment="1">
      <alignment horizontal="center" vertical="center"/>
    </xf>
    <xf numFmtId="0" fontId="58" fillId="23" borderId="26" xfId="48" applyFont="1" applyFill="1" applyBorder="1" applyAlignment="1">
      <alignment horizontal="left" vertical="center"/>
    </xf>
    <xf numFmtId="0" fontId="58" fillId="0" borderId="26" xfId="48" applyFont="1" applyBorder="1" applyAlignment="1">
      <alignment horizontal="center" vertical="center"/>
    </xf>
    <xf numFmtId="0" fontId="58" fillId="23" borderId="26" xfId="48" applyFont="1" applyFill="1" applyBorder="1" applyAlignment="1">
      <alignment horizontal="center" vertical="center"/>
    </xf>
    <xf numFmtId="0" fontId="63" fillId="23" borderId="26" xfId="48" applyFont="1" applyFill="1" applyBorder="1" applyAlignment="1">
      <alignment horizontal="center" vertical="center"/>
    </xf>
    <xf numFmtId="180" fontId="58" fillId="0" borderId="0" xfId="48" applyNumberFormat="1" applyFont="1" applyBorder="1" applyAlignment="1">
      <alignment vertical="center"/>
    </xf>
    <xf numFmtId="0" fontId="65" fillId="0" borderId="0" xfId="0" applyFont="1" applyAlignment="1"/>
    <xf numFmtId="0" fontId="58" fillId="0" borderId="0" xfId="48" applyFont="1" applyFill="1" applyBorder="1" applyAlignment="1">
      <alignment horizontal="left" vertical="center"/>
    </xf>
    <xf numFmtId="180" fontId="58" fillId="0" borderId="0" xfId="48" applyNumberFormat="1" applyFont="1" applyFill="1" applyBorder="1" applyAlignment="1">
      <alignment horizontal="center" vertical="center" shrinkToFit="1"/>
    </xf>
    <xf numFmtId="0" fontId="59" fillId="0" borderId="0" xfId="48" applyNumberFormat="1" applyFont="1" applyBorder="1" applyAlignment="1" applyProtection="1">
      <alignment horizontal="left" vertical="center"/>
      <protection locked="0"/>
    </xf>
    <xf numFmtId="0" fontId="58" fillId="0" borderId="0" xfId="48" applyFont="1" applyBorder="1" applyAlignment="1" applyProtection="1">
      <alignment horizontal="left" vertical="center" shrinkToFit="1"/>
      <protection locked="0"/>
    </xf>
    <xf numFmtId="0" fontId="58" fillId="0" borderId="0" xfId="48" applyFont="1" applyBorder="1" applyAlignment="1" applyProtection="1">
      <alignment vertical="center"/>
      <protection locked="0"/>
    </xf>
    <xf numFmtId="0" fontId="58" fillId="0" borderId="0" xfId="48" applyFont="1" applyAlignment="1" applyProtection="1">
      <alignment vertical="center" shrinkToFit="1"/>
      <protection locked="0"/>
    </xf>
    <xf numFmtId="0" fontId="58" fillId="0" borderId="0" xfId="48" applyFont="1" applyAlignment="1" applyProtection="1">
      <alignment vertical="center"/>
      <protection locked="0"/>
    </xf>
    <xf numFmtId="0" fontId="58" fillId="0" borderId="98" xfId="48" applyFont="1" applyBorder="1" applyAlignment="1">
      <alignment horizontal="center" vertical="center"/>
    </xf>
    <xf numFmtId="0" fontId="58" fillId="23" borderId="149" xfId="48" applyFont="1" applyFill="1" applyBorder="1" applyAlignment="1" applyProtection="1">
      <alignment horizontal="left" vertical="center"/>
      <protection locked="0"/>
    </xf>
    <xf numFmtId="0" fontId="58" fillId="0" borderId="149" xfId="48" applyFont="1" applyBorder="1" applyAlignment="1" applyProtection="1">
      <alignment horizontal="center" vertical="center"/>
      <protection locked="0"/>
    </xf>
    <xf numFmtId="0" fontId="58" fillId="23" borderId="113" xfId="48" applyFont="1" applyFill="1" applyBorder="1" applyAlignment="1" applyProtection="1">
      <alignment horizontal="left" vertical="center"/>
      <protection locked="0"/>
    </xf>
    <xf numFmtId="0" fontId="58" fillId="0" borderId="0" xfId="48" applyFont="1" applyFill="1" applyBorder="1" applyAlignment="1" applyProtection="1">
      <alignment vertical="center"/>
      <protection locked="0"/>
    </xf>
    <xf numFmtId="0" fontId="66" fillId="23" borderId="278" xfId="48" applyFont="1" applyFill="1" applyBorder="1" applyAlignment="1">
      <alignment horizontal="center" vertical="center" shrinkToFit="1"/>
    </xf>
    <xf numFmtId="0" fontId="60" fillId="23" borderId="279" xfId="48" applyFont="1" applyFill="1" applyBorder="1" applyAlignment="1">
      <alignment horizontal="center" vertical="center" shrinkToFit="1"/>
    </xf>
    <xf numFmtId="0" fontId="66" fillId="23" borderId="280" xfId="48" applyFont="1" applyFill="1" applyBorder="1" applyAlignment="1">
      <alignment horizontal="center" vertical="center" shrinkToFit="1"/>
    </xf>
    <xf numFmtId="0" fontId="67" fillId="23" borderId="279" xfId="48" applyFont="1" applyFill="1" applyBorder="1" applyAlignment="1">
      <alignment horizontal="center" vertical="center" shrinkToFit="1"/>
    </xf>
    <xf numFmtId="0" fontId="60" fillId="23" borderId="281" xfId="48" applyFont="1" applyFill="1" applyBorder="1" applyAlignment="1">
      <alignment horizontal="center" vertical="center" shrinkToFit="1"/>
    </xf>
    <xf numFmtId="0" fontId="58" fillId="0" borderId="278" xfId="48" applyFont="1" applyBorder="1" applyAlignment="1">
      <alignment horizontal="center" vertical="center"/>
    </xf>
    <xf numFmtId="0" fontId="58" fillId="0" borderId="279" xfId="48" applyFont="1" applyBorder="1" applyAlignment="1">
      <alignment horizontal="center" vertical="center"/>
    </xf>
    <xf numFmtId="0" fontId="58" fillId="0" borderId="280" xfId="48" applyFont="1" applyBorder="1" applyAlignment="1">
      <alignment horizontal="center" vertical="center"/>
    </xf>
    <xf numFmtId="0" fontId="58" fillId="0" borderId="281" xfId="48" applyFont="1" applyBorder="1" applyAlignment="1">
      <alignment horizontal="center" vertical="center"/>
    </xf>
    <xf numFmtId="0" fontId="58" fillId="0" borderId="278" xfId="59" applyFont="1" applyBorder="1" applyAlignment="1">
      <alignment vertical="center"/>
    </xf>
    <xf numFmtId="0" fontId="58" fillId="0" borderId="279" xfId="59" applyFont="1" applyBorder="1" applyAlignment="1">
      <alignment vertical="center"/>
    </xf>
    <xf numFmtId="0" fontId="58" fillId="0" borderId="280" xfId="59" applyFont="1" applyBorder="1" applyAlignment="1">
      <alignment vertical="center"/>
    </xf>
    <xf numFmtId="0" fontId="58" fillId="0" borderId="281" xfId="59" applyFont="1" applyBorder="1" applyAlignment="1">
      <alignment vertical="center"/>
    </xf>
    <xf numFmtId="0" fontId="59" fillId="0" borderId="0" xfId="48" applyFont="1" applyAlignment="1" applyProtection="1">
      <alignment vertical="center"/>
      <protection locked="0"/>
    </xf>
    <xf numFmtId="0" fontId="59" fillId="0" borderId="175" xfId="59" applyFont="1" applyFill="1" applyBorder="1" applyAlignment="1" applyProtection="1">
      <alignment horizontal="right" vertical="center"/>
      <protection locked="0"/>
    </xf>
    <xf numFmtId="0" fontId="59" fillId="0" borderId="175" xfId="48" applyFont="1" applyFill="1" applyBorder="1" applyAlignment="1" applyProtection="1">
      <alignment vertical="center"/>
      <protection locked="0"/>
    </xf>
    <xf numFmtId="0" fontId="59" fillId="0" borderId="175" xfId="48" applyFont="1" applyFill="1" applyBorder="1" applyAlignment="1" applyProtection="1">
      <alignment vertical="center" wrapText="1"/>
      <protection locked="0"/>
    </xf>
    <xf numFmtId="0" fontId="58" fillId="0" borderId="282" xfId="59" applyFont="1" applyBorder="1" applyAlignment="1">
      <alignment vertical="center"/>
    </xf>
    <xf numFmtId="0" fontId="58" fillId="0" borderId="283" xfId="59" applyFont="1" applyBorder="1" applyAlignment="1">
      <alignment vertical="center"/>
    </xf>
    <xf numFmtId="0" fontId="58" fillId="0" borderId="284" xfId="59" applyFont="1" applyBorder="1" applyAlignment="1">
      <alignment vertical="center"/>
    </xf>
    <xf numFmtId="0" fontId="58" fillId="0" borderId="285" xfId="59" applyFont="1" applyBorder="1" applyAlignment="1">
      <alignment vertical="center"/>
    </xf>
    <xf numFmtId="0" fontId="59" fillId="0" borderId="0" xfId="48" applyFont="1" applyFill="1" applyBorder="1" applyAlignment="1" applyProtection="1">
      <alignment vertical="center" wrapText="1"/>
      <protection locked="0"/>
    </xf>
    <xf numFmtId="0" fontId="59" fillId="0" borderId="158" xfId="59" applyFont="1" applyBorder="1" applyAlignment="1" applyProtection="1">
      <alignment horizontal="right" vertical="center"/>
      <protection locked="0"/>
    </xf>
    <xf numFmtId="0" fontId="59" fillId="0" borderId="86" xfId="59" applyFont="1" applyFill="1" applyBorder="1" applyAlignment="1" applyProtection="1">
      <alignment horizontal="right" vertical="center"/>
      <protection locked="0"/>
    </xf>
    <xf numFmtId="0" fontId="59" fillId="0" borderId="177" xfId="59" applyFont="1" applyBorder="1" applyAlignment="1" applyProtection="1">
      <alignment horizontal="right" vertical="center"/>
      <protection locked="0"/>
    </xf>
    <xf numFmtId="0" fontId="59" fillId="0" borderId="86" xfId="48" applyFont="1" applyBorder="1" applyAlignment="1" applyProtection="1">
      <alignment vertical="center"/>
      <protection locked="0"/>
    </xf>
    <xf numFmtId="0" fontId="59" fillId="0" borderId="86" xfId="59" applyFont="1" applyBorder="1" applyAlignment="1" applyProtection="1">
      <alignment horizontal="right" vertical="center"/>
      <protection locked="0"/>
    </xf>
    <xf numFmtId="0" fontId="59" fillId="0" borderId="86" xfId="59" applyFont="1" applyBorder="1" applyAlignment="1" applyProtection="1">
      <alignment vertical="center"/>
      <protection locked="0"/>
    </xf>
    <xf numFmtId="0" fontId="58" fillId="0" borderId="87" xfId="59" applyFont="1" applyBorder="1" applyAlignment="1">
      <alignment vertical="center"/>
    </xf>
    <xf numFmtId="0" fontId="58" fillId="0" borderId="158" xfId="48" applyFont="1" applyBorder="1" applyAlignment="1" applyProtection="1">
      <alignment vertical="center"/>
      <protection locked="0"/>
    </xf>
    <xf numFmtId="0" fontId="58" fillId="0" borderId="0" xfId="59" applyFont="1" applyBorder="1" applyAlignment="1" applyProtection="1">
      <alignment vertical="center"/>
      <protection locked="0"/>
    </xf>
    <xf numFmtId="0" fontId="58" fillId="0" borderId="0" xfId="59" applyFont="1" applyBorder="1" applyAlignment="1" applyProtection="1">
      <alignment vertical="center" shrinkToFit="1"/>
      <protection locked="0"/>
    </xf>
    <xf numFmtId="0" fontId="58" fillId="0" borderId="0" xfId="59" applyFont="1" applyAlignment="1" applyProtection="1">
      <alignment vertical="center"/>
      <protection locked="0"/>
    </xf>
    <xf numFmtId="0" fontId="59" fillId="0" borderId="0" xfId="59" applyFont="1" applyAlignment="1" applyProtection="1">
      <alignment vertical="center"/>
      <protection locked="0"/>
    </xf>
    <xf numFmtId="0" fontId="59" fillId="0" borderId="86" xfId="59" applyFont="1" applyBorder="1" applyAlignment="1" applyProtection="1">
      <protection locked="0"/>
    </xf>
    <xf numFmtId="180" fontId="58" fillId="0" borderId="0" xfId="48" applyNumberFormat="1" applyFont="1" applyFill="1" applyBorder="1" applyAlignment="1" applyProtection="1">
      <alignment horizontal="center" vertical="center" shrinkToFit="1"/>
      <protection locked="0"/>
    </xf>
    <xf numFmtId="0" fontId="58" fillId="0" borderId="0" xfId="59" applyFont="1" applyFill="1" applyBorder="1" applyAlignment="1" applyProtection="1">
      <alignment horizontal="center" vertical="center"/>
      <protection locked="0"/>
    </xf>
    <xf numFmtId="0" fontId="58" fillId="0" borderId="81" xfId="48" applyFont="1" applyBorder="1" applyAlignment="1" applyProtection="1">
      <protection locked="0"/>
    </xf>
    <xf numFmtId="0" fontId="58" fillId="0" borderId="154" xfId="48" applyFont="1" applyBorder="1" applyAlignment="1" applyProtection="1">
      <protection locked="0"/>
    </xf>
    <xf numFmtId="0" fontId="58" fillId="0" borderId="81" xfId="59" applyFont="1" applyBorder="1" applyAlignment="1" applyProtection="1">
      <alignment horizontal="right" vertical="center"/>
      <protection locked="0"/>
    </xf>
    <xf numFmtId="0" fontId="58" fillId="0" borderId="81" xfId="59" applyFont="1" applyBorder="1" applyAlignment="1" applyProtection="1">
      <alignment vertical="center"/>
      <protection locked="0"/>
    </xf>
    <xf numFmtId="0" fontId="58" fillId="0" borderId="174" xfId="48" applyFont="1" applyBorder="1" applyAlignment="1" applyProtection="1">
      <protection locked="0"/>
    </xf>
    <xf numFmtId="0" fontId="58" fillId="0" borderId="155" xfId="48" applyFont="1" applyBorder="1" applyAlignment="1" applyProtection="1">
      <protection locked="0"/>
    </xf>
    <xf numFmtId="0" fontId="58" fillId="0" borderId="174" xfId="59" applyFont="1" applyBorder="1" applyAlignment="1" applyProtection="1">
      <alignment horizontal="right" vertical="center"/>
      <protection locked="0"/>
    </xf>
    <xf numFmtId="0" fontId="58" fillId="0" borderId="174" xfId="59" applyFont="1" applyBorder="1" applyAlignment="1" applyProtection="1">
      <alignment vertical="center"/>
      <protection locked="0"/>
    </xf>
    <xf numFmtId="0" fontId="58" fillId="0" borderId="155" xfId="59" applyFont="1" applyBorder="1" applyAlignment="1" applyProtection="1">
      <alignment vertical="center"/>
      <protection locked="0"/>
    </xf>
    <xf numFmtId="0" fontId="58" fillId="0" borderId="149" xfId="59" applyFont="1" applyBorder="1" applyAlignment="1" applyProtection="1">
      <alignment horizontal="right" vertical="center"/>
      <protection locked="0"/>
    </xf>
    <xf numFmtId="0" fontId="58" fillId="0" borderId="149" xfId="59" applyFont="1" applyBorder="1" applyAlignment="1" applyProtection="1">
      <alignment vertical="center"/>
      <protection locked="0"/>
    </xf>
    <xf numFmtId="0" fontId="58" fillId="0" borderId="149" xfId="59" applyFont="1" applyBorder="1" applyAlignment="1" applyProtection="1">
      <alignment horizontal="left" vertical="center" shrinkToFit="1"/>
      <protection locked="0"/>
    </xf>
    <xf numFmtId="0" fontId="58" fillId="0" borderId="0" xfId="48" applyFont="1" applyBorder="1" applyAlignment="1" applyProtection="1">
      <alignment horizontal="center" vertical="center"/>
      <protection locked="0"/>
    </xf>
    <xf numFmtId="0" fontId="58" fillId="0" borderId="0" xfId="48" applyFont="1" applyBorder="1" applyAlignment="1" applyProtection="1">
      <alignment horizontal="right"/>
      <protection locked="0"/>
    </xf>
    <xf numFmtId="0" fontId="58" fillId="0" borderId="0" xfId="59" applyFont="1" applyBorder="1" applyAlignment="1" applyProtection="1">
      <alignment horizontal="right" vertical="center"/>
      <protection locked="0"/>
    </xf>
    <xf numFmtId="0" fontId="58" fillId="0" borderId="0" xfId="59" applyFont="1" applyBorder="1" applyAlignment="1" applyProtection="1">
      <alignment horizontal="left" vertical="center"/>
      <protection locked="0"/>
    </xf>
    <xf numFmtId="0" fontId="58" fillId="0" borderId="0" xfId="59" applyFont="1" applyBorder="1" applyAlignment="1" applyProtection="1">
      <alignment horizontal="left" vertical="center" shrinkToFit="1"/>
      <protection locked="0"/>
    </xf>
    <xf numFmtId="0" fontId="59" fillId="30" borderId="225" xfId="48" applyFont="1" applyFill="1" applyBorder="1" applyAlignment="1" applyProtection="1">
      <alignment horizontal="right" vertical="center"/>
      <protection locked="0"/>
    </xf>
    <xf numFmtId="0" fontId="58" fillId="30" borderId="149" xfId="48" applyFont="1" applyFill="1" applyBorder="1" applyAlignment="1" applyProtection="1">
      <alignment horizontal="center" vertical="center"/>
      <protection locked="0"/>
    </xf>
    <xf numFmtId="0" fontId="58" fillId="30" borderId="113" xfId="48" applyFont="1" applyFill="1" applyBorder="1" applyAlignment="1" applyProtection="1">
      <alignment vertical="center"/>
      <protection locked="0"/>
    </xf>
    <xf numFmtId="0" fontId="70" fillId="0" borderId="0" xfId="48" applyFont="1" applyAlignment="1" applyProtection="1">
      <alignment vertical="center"/>
      <protection locked="0"/>
    </xf>
    <xf numFmtId="0" fontId="59" fillId="26" borderId="88" xfId="48" applyFont="1" applyFill="1" applyBorder="1" applyAlignment="1" applyProtection="1">
      <alignment horizontal="center" vertical="center" wrapText="1"/>
      <protection locked="0"/>
    </xf>
    <xf numFmtId="0" fontId="67" fillId="0" borderId="0" xfId="48" applyFont="1" applyFill="1" applyBorder="1" applyAlignment="1" applyProtection="1">
      <alignment horizontal="center" vertical="center" wrapText="1"/>
      <protection locked="0"/>
    </xf>
    <xf numFmtId="0" fontId="58" fillId="0" borderId="0" xfId="48" applyFont="1" applyFill="1" applyBorder="1" applyAlignment="1" applyProtection="1">
      <alignment horizontal="center" vertical="center" wrapText="1"/>
      <protection locked="0"/>
    </xf>
    <xf numFmtId="0" fontId="58" fillId="0" borderId="0" xfId="48" applyFont="1" applyFill="1" applyBorder="1" applyAlignment="1" applyProtection="1">
      <alignment vertical="center" wrapText="1"/>
      <protection locked="0"/>
    </xf>
    <xf numFmtId="0" fontId="59" fillId="26" borderId="150" xfId="48" applyFont="1" applyFill="1" applyBorder="1" applyAlignment="1" applyProtection="1">
      <alignment horizontal="center" vertical="center"/>
      <protection locked="0"/>
    </xf>
    <xf numFmtId="0" fontId="66" fillId="0" borderId="0" xfId="48" applyFont="1" applyFill="1" applyBorder="1" applyAlignment="1" applyProtection="1">
      <alignment horizontal="center" vertical="center" shrinkToFit="1"/>
      <protection locked="0"/>
    </xf>
    <xf numFmtId="0" fontId="58" fillId="0" borderId="0" xfId="48" applyFont="1" applyFill="1" applyBorder="1" applyAlignment="1" applyProtection="1">
      <alignment horizontal="center" vertical="center"/>
      <protection locked="0"/>
    </xf>
    <xf numFmtId="0" fontId="59" fillId="26" borderId="151" xfId="48" applyFont="1" applyFill="1" applyBorder="1" applyAlignment="1" applyProtection="1">
      <alignment horizontal="center" vertical="center"/>
      <protection locked="0"/>
    </xf>
    <xf numFmtId="0" fontId="67" fillId="0" borderId="0" xfId="48" applyFont="1" applyFill="1" applyBorder="1" applyAlignment="1" applyProtection="1">
      <alignment vertical="center" wrapText="1"/>
      <protection locked="0"/>
    </xf>
    <xf numFmtId="0" fontId="59" fillId="26" borderId="152" xfId="48" applyFont="1" applyFill="1" applyBorder="1" applyAlignment="1" applyProtection="1">
      <alignment horizontal="center" vertical="center" textRotation="180"/>
      <protection locked="0"/>
    </xf>
    <xf numFmtId="0" fontId="58" fillId="0" borderId="0" xfId="48" applyFont="1" applyFill="1" applyBorder="1" applyAlignment="1" applyProtection="1">
      <alignment horizontal="center" vertical="center" textRotation="180"/>
      <protection locked="0"/>
    </xf>
    <xf numFmtId="0" fontId="59" fillId="26" borderId="150" xfId="48" applyFont="1" applyFill="1" applyBorder="1" applyAlignment="1">
      <alignment horizontal="center" vertical="center"/>
    </xf>
    <xf numFmtId="0" fontId="67" fillId="0" borderId="0" xfId="48" applyFont="1" applyFill="1" applyBorder="1" applyAlignment="1">
      <alignment horizontal="right"/>
    </xf>
    <xf numFmtId="0" fontId="58" fillId="0" borderId="0" xfId="48" applyFont="1" applyFill="1" applyBorder="1" applyAlignment="1">
      <alignment vertical="center" wrapText="1"/>
    </xf>
    <xf numFmtId="0" fontId="59" fillId="26" borderId="153" xfId="48" applyFont="1" applyFill="1" applyBorder="1" applyAlignment="1">
      <alignment horizontal="center" vertical="center"/>
    </xf>
    <xf numFmtId="0" fontId="58" fillId="0" borderId="0" xfId="48" applyFont="1" applyBorder="1" applyAlignment="1" applyProtection="1">
      <alignment horizontal="left" vertical="center"/>
      <protection locked="0"/>
    </xf>
    <xf numFmtId="0" fontId="59" fillId="0" borderId="175" xfId="59" applyFont="1" applyBorder="1" applyAlignment="1" applyProtection="1">
      <alignment horizontal="right" vertical="center"/>
      <protection locked="0"/>
    </xf>
    <xf numFmtId="0" fontId="59" fillId="0" borderId="175" xfId="59" applyFont="1" applyBorder="1" applyAlignment="1" applyProtection="1">
      <alignment vertical="center"/>
      <protection locked="0"/>
    </xf>
    <xf numFmtId="0" fontId="59" fillId="0" borderId="176" xfId="59" applyFont="1" applyBorder="1" applyAlignment="1" applyProtection="1">
      <alignment vertical="center"/>
      <protection locked="0"/>
    </xf>
    <xf numFmtId="0" fontId="59" fillId="0" borderId="0" xfId="59" applyFont="1" applyBorder="1" applyAlignment="1" applyProtection="1">
      <alignment horizontal="right" vertical="center"/>
      <protection locked="0"/>
    </xf>
    <xf numFmtId="0" fontId="59" fillId="0" borderId="0" xfId="59" applyFont="1" applyBorder="1" applyAlignment="1" applyProtection="1">
      <alignment vertical="center"/>
      <protection locked="0"/>
    </xf>
    <xf numFmtId="0" fontId="59" fillId="0" borderId="147" xfId="59" applyFont="1" applyBorder="1" applyAlignment="1" applyProtection="1">
      <alignment vertical="center"/>
      <protection locked="0"/>
    </xf>
    <xf numFmtId="0" fontId="59" fillId="0" borderId="87" xfId="59" applyFont="1" applyBorder="1" applyAlignment="1" applyProtection="1">
      <alignment vertical="center"/>
      <protection locked="0"/>
    </xf>
    <xf numFmtId="0" fontId="67" fillId="0" borderId="0" xfId="48" applyFont="1" applyFill="1" applyBorder="1" applyAlignment="1" applyProtection="1">
      <alignment horizontal="right"/>
      <protection locked="0"/>
    </xf>
    <xf numFmtId="0" fontId="59" fillId="0" borderId="0" xfId="48" applyFont="1" applyBorder="1" applyAlignment="1" applyProtection="1">
      <alignment vertical="center"/>
      <protection locked="0"/>
    </xf>
    <xf numFmtId="0" fontId="59" fillId="26" borderId="153" xfId="48" applyFont="1" applyFill="1" applyBorder="1" applyAlignment="1" applyProtection="1">
      <alignment horizontal="center" vertical="center"/>
      <protection locked="0"/>
    </xf>
    <xf numFmtId="0" fontId="58" fillId="0" borderId="86" xfId="59" applyFont="1" applyBorder="1" applyAlignment="1" applyProtection="1">
      <alignment vertical="center"/>
      <protection locked="0"/>
    </xf>
    <xf numFmtId="0" fontId="59" fillId="0" borderId="0" xfId="48" applyFont="1" applyFill="1" applyBorder="1" applyAlignment="1" applyProtection="1">
      <alignment vertical="center"/>
      <protection locked="0"/>
    </xf>
    <xf numFmtId="0" fontId="59" fillId="0" borderId="84" xfId="59" applyFont="1" applyBorder="1" applyAlignment="1" applyProtection="1">
      <alignment vertical="center"/>
      <protection locked="0"/>
    </xf>
    <xf numFmtId="0" fontId="59" fillId="0" borderId="154" xfId="59" applyFont="1" applyBorder="1" applyAlignment="1" applyProtection="1">
      <alignment vertical="center"/>
      <protection locked="0"/>
    </xf>
    <xf numFmtId="0" fontId="59" fillId="0" borderId="155" xfId="59" applyFont="1" applyBorder="1" applyAlignment="1" applyProtection="1">
      <alignment vertical="center"/>
      <protection locked="0"/>
    </xf>
    <xf numFmtId="0" fontId="60" fillId="23" borderId="144" xfId="0" applyFont="1" applyFill="1" applyBorder="1" applyAlignment="1">
      <alignment vertical="center" wrapText="1"/>
    </xf>
    <xf numFmtId="0" fontId="60" fillId="23" borderId="157" xfId="0" applyFont="1" applyFill="1" applyBorder="1" applyAlignment="1">
      <alignment vertical="center" wrapText="1"/>
    </xf>
    <xf numFmtId="0" fontId="56" fillId="0" borderId="27" xfId="0" applyNumberFormat="1" applyFont="1" applyBorder="1" applyAlignment="1">
      <alignment horizontal="center" vertical="center"/>
    </xf>
    <xf numFmtId="0" fontId="56" fillId="0" borderId="183" xfId="0" applyNumberFormat="1" applyFont="1" applyBorder="1" applyAlignment="1">
      <alignment horizontal="center" vertical="center"/>
    </xf>
    <xf numFmtId="0" fontId="58" fillId="23" borderId="78" xfId="48" applyFont="1" applyFill="1" applyBorder="1" applyAlignment="1">
      <alignment horizontal="center" vertical="center"/>
    </xf>
    <xf numFmtId="0" fontId="58" fillId="0" borderId="0" xfId="48" applyFont="1" applyBorder="1" applyAlignment="1"/>
    <xf numFmtId="0" fontId="58" fillId="0" borderId="86" xfId="48" applyFont="1" applyBorder="1" applyAlignment="1">
      <alignment vertical="center"/>
    </xf>
    <xf numFmtId="0" fontId="58" fillId="27" borderId="78" xfId="48" applyFont="1" applyFill="1" applyBorder="1" applyAlignment="1">
      <alignment horizontal="center" vertical="center"/>
    </xf>
    <xf numFmtId="0" fontId="58" fillId="27" borderId="78" xfId="59" applyFont="1" applyFill="1" applyBorder="1" applyAlignment="1">
      <alignment horizontal="center" vertical="center"/>
    </xf>
    <xf numFmtId="0" fontId="58" fillId="23" borderId="173" xfId="48" applyFont="1" applyFill="1" applyBorder="1" applyAlignment="1">
      <alignment horizontal="center" vertical="center" shrinkToFit="1"/>
    </xf>
    <xf numFmtId="0" fontId="58" fillId="0" borderId="119" xfId="59" applyFont="1" applyBorder="1" applyAlignment="1">
      <alignment vertical="center"/>
    </xf>
    <xf numFmtId="0" fontId="58" fillId="0" borderId="156" xfId="48" applyFont="1" applyFill="1" applyBorder="1" applyAlignment="1">
      <alignment horizontal="center" vertical="center" shrinkToFit="1"/>
    </xf>
    <xf numFmtId="0" fontId="58" fillId="0" borderId="125" xfId="59" applyFont="1" applyBorder="1" applyAlignment="1">
      <alignment vertical="center"/>
    </xf>
    <xf numFmtId="0" fontId="58" fillId="0" borderId="157" xfId="48" applyFont="1" applyFill="1" applyBorder="1" applyAlignment="1">
      <alignment horizontal="center" vertical="center" shrinkToFit="1"/>
    </xf>
    <xf numFmtId="0" fontId="58" fillId="25" borderId="207" xfId="59" applyFont="1" applyFill="1" applyBorder="1" applyAlignment="1">
      <alignment horizontal="center" vertical="center"/>
    </xf>
    <xf numFmtId="0" fontId="58" fillId="0" borderId="209" xfId="48" applyFont="1" applyFill="1" applyBorder="1" applyAlignment="1">
      <alignment horizontal="center" vertical="center" shrinkToFit="1"/>
    </xf>
    <xf numFmtId="0" fontId="58" fillId="25" borderId="119" xfId="59" applyFont="1" applyFill="1" applyBorder="1" applyAlignment="1">
      <alignment horizontal="center" vertical="center"/>
    </xf>
    <xf numFmtId="0" fontId="58" fillId="25" borderId="125" xfId="59" applyFont="1" applyFill="1" applyBorder="1" applyAlignment="1">
      <alignment horizontal="center" vertical="center"/>
    </xf>
    <xf numFmtId="0" fontId="60" fillId="23" borderId="159" xfId="48" applyFont="1" applyFill="1" applyBorder="1" applyAlignment="1">
      <alignment vertical="center" textRotation="255" wrapText="1"/>
    </xf>
    <xf numFmtId="0" fontId="60" fillId="23" borderId="125" xfId="48" applyFont="1" applyFill="1" applyBorder="1" applyAlignment="1">
      <alignment vertical="center" textRotation="255" wrapText="1"/>
    </xf>
    <xf numFmtId="0" fontId="67" fillId="23" borderId="125" xfId="48" applyFont="1" applyFill="1" applyBorder="1" applyAlignment="1">
      <alignment vertical="center" textRotation="255" wrapText="1"/>
    </xf>
    <xf numFmtId="0" fontId="60" fillId="23" borderId="160" xfId="48" applyFont="1" applyFill="1" applyBorder="1" applyAlignment="1">
      <alignment vertical="center" textRotation="255" wrapText="1"/>
    </xf>
    <xf numFmtId="0" fontId="58" fillId="0" borderId="0" xfId="0" applyFont="1" applyBorder="1" applyAlignment="1">
      <alignment vertical="center"/>
    </xf>
    <xf numFmtId="0" fontId="1" fillId="0" borderId="17"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15" xfId="0" applyNumberFormat="1" applyFont="1" applyBorder="1" applyAlignment="1">
      <alignment horizontal="center" vertical="center"/>
    </xf>
    <xf numFmtId="0" fontId="1" fillId="0" borderId="208" xfId="0" applyNumberFormat="1" applyFont="1" applyBorder="1" applyAlignment="1">
      <alignment horizontal="center" vertical="center"/>
    </xf>
    <xf numFmtId="0" fontId="1" fillId="0" borderId="20" xfId="0" applyFont="1" applyBorder="1" applyAlignment="1"/>
    <xf numFmtId="0" fontId="1" fillId="0" borderId="139" xfId="0" applyFont="1" applyBorder="1" applyAlignment="1"/>
    <xf numFmtId="0" fontId="1" fillId="0" borderId="25" xfId="0" applyFont="1" applyBorder="1" applyAlignment="1"/>
    <xf numFmtId="0" fontId="1" fillId="0" borderId="140" xfId="0" applyFont="1" applyBorder="1" applyAlignment="1"/>
    <xf numFmtId="0" fontId="1" fillId="0" borderId="140" xfId="0" applyNumberFormat="1" applyFont="1" applyBorder="1" applyAlignment="1">
      <alignment horizontal="center" vertical="center"/>
    </xf>
    <xf numFmtId="0" fontId="69" fillId="23" borderId="80" xfId="58" applyFont="1" applyFill="1" applyBorder="1" applyAlignment="1">
      <alignment horizontal="center" vertical="center"/>
    </xf>
    <xf numFmtId="0" fontId="69" fillId="23" borderId="81" xfId="58" applyFont="1" applyFill="1" applyBorder="1" applyAlignment="1">
      <alignment horizontal="center" vertical="center"/>
    </xf>
    <xf numFmtId="0" fontId="69" fillId="23" borderId="132" xfId="58" applyFont="1" applyFill="1" applyBorder="1" applyAlignment="1">
      <alignment horizontal="center" vertical="center"/>
    </xf>
    <xf numFmtId="0" fontId="15" fillId="0" borderId="80" xfId="58" applyNumberFormat="1" applyFont="1" applyBorder="1" applyAlignment="1" applyProtection="1">
      <alignment horizontal="center" vertical="center"/>
      <protection locked="0"/>
    </xf>
    <xf numFmtId="0" fontId="15" fillId="0" borderId="81" xfId="58" applyNumberFormat="1" applyFont="1" applyBorder="1" applyAlignment="1" applyProtection="1">
      <alignment horizontal="center" vertical="center"/>
      <protection locked="0"/>
    </xf>
    <xf numFmtId="0" fontId="15" fillId="0" borderId="132" xfId="58" applyNumberFormat="1" applyFont="1" applyBorder="1" applyAlignment="1" applyProtection="1">
      <alignment horizontal="center" vertical="center"/>
      <protection locked="0"/>
    </xf>
    <xf numFmtId="0" fontId="15" fillId="23" borderId="115" xfId="58" applyFont="1" applyFill="1" applyBorder="1" applyAlignment="1">
      <alignment horizontal="center" vertical="center"/>
    </xf>
    <xf numFmtId="0" fontId="15" fillId="23" borderId="0" xfId="58" applyFont="1" applyFill="1" applyBorder="1" applyAlignment="1">
      <alignment horizontal="center" vertical="center"/>
    </xf>
    <xf numFmtId="0" fontId="24" fillId="0" borderId="0" xfId="58" applyFont="1" applyAlignment="1">
      <alignment horizontal="center" vertical="center"/>
    </xf>
    <xf numFmtId="0" fontId="71" fillId="0" borderId="0" xfId="58" applyFont="1" applyBorder="1" applyAlignment="1">
      <alignment horizontal="center" vertical="center"/>
    </xf>
    <xf numFmtId="0" fontId="15" fillId="23" borderId="80" xfId="58" applyFont="1" applyFill="1" applyBorder="1" applyAlignment="1">
      <alignment horizontal="center" vertical="center"/>
    </xf>
    <xf numFmtId="0" fontId="15" fillId="23" borderId="81" xfId="58" applyFont="1" applyFill="1" applyBorder="1" applyAlignment="1">
      <alignment horizontal="center" vertical="center"/>
    </xf>
    <xf numFmtId="0" fontId="69" fillId="0" borderId="80" xfId="58" applyNumberFormat="1" applyFont="1" applyBorder="1" applyAlignment="1" applyProtection="1">
      <alignment horizontal="center" vertical="center"/>
      <protection locked="0"/>
    </xf>
    <xf numFmtId="0" fontId="69" fillId="0" borderId="81" xfId="58" applyNumberFormat="1" applyFont="1" applyBorder="1" applyAlignment="1" applyProtection="1">
      <alignment horizontal="center" vertical="center"/>
      <protection locked="0"/>
    </xf>
    <xf numFmtId="0" fontId="69" fillId="0" borderId="132" xfId="58" applyNumberFormat="1" applyFont="1" applyBorder="1" applyAlignment="1" applyProtection="1">
      <alignment horizontal="center" vertical="center"/>
      <protection locked="0"/>
    </xf>
    <xf numFmtId="0" fontId="65" fillId="0" borderId="81" xfId="0" applyFont="1" applyBorder="1" applyAlignment="1">
      <alignment horizontal="center" vertical="center"/>
    </xf>
    <xf numFmtId="0" fontId="65" fillId="0" borderId="132" xfId="0" applyFont="1" applyBorder="1" applyAlignment="1">
      <alignment horizontal="center" vertical="center"/>
    </xf>
    <xf numFmtId="0" fontId="15" fillId="23" borderId="132" xfId="58" applyFont="1" applyFill="1" applyBorder="1" applyAlignment="1">
      <alignment horizontal="center" vertical="center"/>
    </xf>
    <xf numFmtId="0" fontId="4" fillId="0" borderId="0" xfId="58" applyFont="1" applyAlignment="1">
      <alignment horizontal="center" vertical="center"/>
    </xf>
    <xf numFmtId="0" fontId="15" fillId="23" borderId="126" xfId="58" applyFont="1" applyFill="1" applyBorder="1" applyAlignment="1">
      <alignment horizontal="center" vertical="center"/>
    </xf>
    <xf numFmtId="0" fontId="15" fillId="23" borderId="180" xfId="58" applyFont="1" applyFill="1" applyBorder="1" applyAlignment="1">
      <alignment horizontal="center" vertical="center"/>
    </xf>
    <xf numFmtId="0" fontId="15" fillId="23" borderId="181" xfId="58" applyFont="1" applyFill="1" applyBorder="1" applyAlignment="1">
      <alignment horizontal="center" vertical="center"/>
    </xf>
    <xf numFmtId="0" fontId="23" fillId="0" borderId="0" xfId="58" applyFont="1" applyAlignment="1">
      <alignment horizontal="center" vertical="center"/>
    </xf>
    <xf numFmtId="0" fontId="17" fillId="23" borderId="27" xfId="48" applyFont="1" applyFill="1" applyBorder="1" applyAlignment="1">
      <alignment horizontal="center" vertical="center" wrapText="1"/>
    </xf>
    <xf numFmtId="0" fontId="72" fillId="23" borderId="27" xfId="48" applyFont="1" applyFill="1" applyBorder="1" applyAlignment="1">
      <alignment horizontal="center" vertical="center" wrapText="1"/>
    </xf>
    <xf numFmtId="0" fontId="17" fillId="23" borderId="146" xfId="59" applyFont="1" applyFill="1" applyBorder="1" applyAlignment="1">
      <alignment horizontal="left" vertical="center"/>
    </xf>
    <xf numFmtId="0" fontId="17" fillId="23" borderId="186" xfId="59" applyFont="1" applyFill="1" applyBorder="1" applyAlignment="1">
      <alignment horizontal="left" vertical="center"/>
    </xf>
    <xf numFmtId="0" fontId="18" fillId="23" borderId="119" xfId="59" applyFont="1" applyFill="1" applyBorder="1" applyAlignment="1">
      <alignment horizontal="center" vertical="center"/>
    </xf>
    <xf numFmtId="0" fontId="18" fillId="23" borderId="80" xfId="59" applyFont="1" applyFill="1" applyBorder="1" applyAlignment="1">
      <alignment horizontal="center" vertical="center"/>
    </xf>
    <xf numFmtId="0" fontId="18" fillId="0" borderId="119" xfId="59" applyNumberFormat="1" applyFont="1" applyBorder="1" applyAlignment="1" applyProtection="1">
      <alignment horizontal="center" vertical="center" shrinkToFit="1"/>
      <protection locked="0"/>
    </xf>
    <xf numFmtId="0" fontId="18" fillId="0" borderId="80" xfId="59" applyNumberFormat="1" applyFont="1" applyBorder="1" applyAlignment="1" applyProtection="1">
      <alignment horizontal="center" vertical="center" shrinkToFit="1"/>
      <protection locked="0"/>
    </xf>
    <xf numFmtId="0" fontId="18" fillId="0" borderId="106" xfId="59" applyNumberFormat="1" applyFont="1" applyBorder="1" applyAlignment="1" applyProtection="1">
      <alignment horizontal="center" vertical="center" shrinkToFit="1"/>
      <protection locked="0"/>
    </xf>
    <xf numFmtId="0" fontId="18" fillId="0" borderId="126" xfId="59" applyNumberFormat="1" applyFont="1" applyBorder="1" applyAlignment="1" applyProtection="1">
      <alignment horizontal="center" vertical="center" shrinkToFit="1"/>
      <protection locked="0"/>
    </xf>
    <xf numFmtId="0" fontId="18" fillId="23" borderId="182" xfId="59" applyFont="1" applyFill="1" applyBorder="1" applyAlignment="1">
      <alignment horizontal="center" vertical="center"/>
    </xf>
    <xf numFmtId="0" fontId="18" fillId="23" borderId="151" xfId="59" applyFont="1" applyFill="1" applyBorder="1" applyAlignment="1">
      <alignment horizontal="center" vertical="center"/>
    </xf>
    <xf numFmtId="0" fontId="18" fillId="23" borderId="106" xfId="59" applyFont="1" applyFill="1" applyBorder="1" applyAlignment="1">
      <alignment horizontal="center" vertical="center"/>
    </xf>
    <xf numFmtId="0" fontId="18" fillId="23" borderId="180" xfId="48" applyFont="1" applyFill="1" applyBorder="1" applyAlignment="1">
      <alignment horizontal="left" vertical="center"/>
    </xf>
    <xf numFmtId="0" fontId="18" fillId="23" borderId="0" xfId="48" applyFont="1" applyFill="1" applyBorder="1" applyAlignment="1">
      <alignment horizontal="left" vertical="center"/>
    </xf>
    <xf numFmtId="0" fontId="17" fillId="23" borderId="114" xfId="59" applyFont="1" applyFill="1" applyBorder="1" applyAlignment="1">
      <alignment horizontal="left" vertical="center"/>
    </xf>
    <xf numFmtId="0" fontId="19" fillId="23" borderId="204" xfId="48" applyFont="1" applyFill="1" applyBorder="1" applyAlignment="1">
      <alignment horizontal="center" vertical="center"/>
    </xf>
    <xf numFmtId="0" fontId="17" fillId="23" borderId="103" xfId="59" applyFont="1" applyFill="1" applyBorder="1" applyAlignment="1">
      <alignment horizontal="right" vertical="center"/>
    </xf>
    <xf numFmtId="0" fontId="18" fillId="0" borderId="180" xfId="48" applyNumberFormat="1" applyFont="1" applyBorder="1" applyAlignment="1" applyProtection="1">
      <alignment horizontal="center" vertical="center" shrinkToFit="1"/>
      <protection locked="0"/>
    </xf>
    <xf numFmtId="0" fontId="18" fillId="0" borderId="0" xfId="48" applyNumberFormat="1" applyFont="1" applyBorder="1" applyAlignment="1" applyProtection="1">
      <alignment horizontal="center" vertical="center" shrinkToFit="1"/>
      <protection locked="0"/>
    </xf>
    <xf numFmtId="0" fontId="1" fillId="0" borderId="126" xfId="48" applyNumberFormat="1" applyFont="1" applyFill="1" applyBorder="1" applyAlignment="1" applyProtection="1">
      <alignment horizontal="center" vertical="center" shrinkToFit="1"/>
      <protection locked="0"/>
    </xf>
    <xf numFmtId="0" fontId="1" fillId="0" borderId="115" xfId="48" applyNumberFormat="1" applyFont="1" applyFill="1" applyBorder="1" applyAlignment="1" applyProtection="1">
      <alignment horizontal="center" vertical="center" shrinkToFit="1"/>
      <protection locked="0"/>
    </xf>
    <xf numFmtId="0" fontId="19" fillId="23" borderId="32" xfId="48" applyFont="1" applyFill="1" applyBorder="1" applyAlignment="1">
      <alignment horizontal="center" vertical="center"/>
    </xf>
    <xf numFmtId="0" fontId="19" fillId="23" borderId="179" xfId="48" applyFont="1" applyFill="1" applyBorder="1" applyAlignment="1">
      <alignment horizontal="center" vertical="center"/>
    </xf>
    <xf numFmtId="0" fontId="17" fillId="23" borderId="116" xfId="59" applyFont="1" applyFill="1" applyBorder="1" applyAlignment="1">
      <alignment horizontal="right" vertical="center"/>
    </xf>
    <xf numFmtId="0" fontId="19" fillId="23" borderId="212" xfId="48" applyFont="1" applyFill="1" applyBorder="1" applyAlignment="1">
      <alignment horizontal="center" vertical="center"/>
    </xf>
    <xf numFmtId="0" fontId="17" fillId="23" borderId="183" xfId="59" applyFont="1" applyFill="1" applyBorder="1" applyAlignment="1">
      <alignment horizontal="center" vertical="center"/>
    </xf>
    <xf numFmtId="0" fontId="18" fillId="23" borderId="199" xfId="59" applyFont="1" applyFill="1" applyBorder="1" applyAlignment="1">
      <alignment horizontal="center" vertical="center"/>
    </xf>
    <xf numFmtId="0" fontId="18" fillId="23" borderId="78" xfId="59" applyFont="1" applyFill="1" applyBorder="1" applyAlignment="1">
      <alignment horizontal="center" vertical="center"/>
    </xf>
    <xf numFmtId="0" fontId="18" fillId="0" borderId="78" xfId="59" applyNumberFormat="1" applyFont="1" applyBorder="1" applyAlignment="1" applyProtection="1">
      <alignment horizontal="center" vertical="center" shrinkToFit="1"/>
      <protection locked="0"/>
    </xf>
    <xf numFmtId="0" fontId="18" fillId="0" borderId="128" xfId="59" applyNumberFormat="1" applyFont="1" applyBorder="1" applyAlignment="1" applyProtection="1">
      <alignment horizontal="center" vertical="center" shrinkToFit="1"/>
      <protection locked="0"/>
    </xf>
    <xf numFmtId="20" fontId="1" fillId="0" borderId="0" xfId="59" applyNumberFormat="1" applyFont="1" applyBorder="1" applyAlignment="1" applyProtection="1">
      <alignment horizontal="center" vertical="center"/>
      <protection locked="0"/>
    </xf>
    <xf numFmtId="0" fontId="1" fillId="0" borderId="147" xfId="59" applyFont="1" applyBorder="1" applyAlignment="1" applyProtection="1">
      <alignment horizontal="center" vertical="center"/>
      <protection locked="0"/>
    </xf>
    <xf numFmtId="0" fontId="19" fillId="0" borderId="27" xfId="59" applyNumberFormat="1" applyFont="1" applyBorder="1" applyAlignment="1" applyProtection="1">
      <alignment horizontal="left" vertical="center" shrinkToFit="1"/>
      <protection locked="0"/>
    </xf>
    <xf numFmtId="0" fontId="19" fillId="0" borderId="183" xfId="59" applyNumberFormat="1" applyFont="1" applyBorder="1" applyAlignment="1" applyProtection="1">
      <alignment horizontal="left" vertical="center" shrinkToFit="1"/>
      <protection locked="0"/>
    </xf>
    <xf numFmtId="0" fontId="19" fillId="0" borderId="115" xfId="59" applyNumberFormat="1" applyFont="1" applyBorder="1" applyAlignment="1" applyProtection="1">
      <alignment horizontal="left" vertical="center" shrinkToFit="1"/>
      <protection locked="0"/>
    </xf>
    <xf numFmtId="0" fontId="19" fillId="0" borderId="0" xfId="59" applyNumberFormat="1" applyFont="1" applyBorder="1" applyAlignment="1" applyProtection="1">
      <alignment horizontal="left" vertical="center" shrinkToFit="1"/>
      <protection locked="0"/>
    </xf>
    <xf numFmtId="0" fontId="19" fillId="0" borderId="147" xfId="59" applyNumberFormat="1" applyFont="1" applyBorder="1" applyAlignment="1" applyProtection="1">
      <alignment horizontal="left" vertical="center" shrinkToFit="1"/>
      <protection locked="0"/>
    </xf>
    <xf numFmtId="0" fontId="18" fillId="23" borderId="184" xfId="48" applyFont="1" applyFill="1" applyBorder="1" applyAlignment="1">
      <alignment horizontal="left" vertical="center"/>
    </xf>
    <xf numFmtId="0" fontId="18" fillId="23" borderId="147" xfId="48" applyFont="1" applyFill="1" applyBorder="1" applyAlignment="1">
      <alignment horizontal="left" vertical="center"/>
    </xf>
    <xf numFmtId="0" fontId="18" fillId="23" borderId="128" xfId="59" applyFont="1" applyFill="1" applyBorder="1" applyAlignment="1">
      <alignment horizontal="center" vertical="center"/>
    </xf>
    <xf numFmtId="20" fontId="1" fillId="0" borderId="89" xfId="59" applyNumberFormat="1" applyFont="1" applyBorder="1" applyAlignment="1" applyProtection="1">
      <alignment horizontal="center" vertical="center"/>
      <protection locked="0"/>
    </xf>
    <xf numFmtId="0" fontId="1" fillId="0" borderId="93" xfId="59" applyFont="1" applyBorder="1" applyAlignment="1" applyProtection="1">
      <alignment horizontal="center" vertical="center"/>
      <protection locked="0"/>
    </xf>
    <xf numFmtId="0" fontId="19" fillId="0" borderId="126" xfId="59" applyNumberFormat="1" applyFont="1" applyBorder="1" applyAlignment="1" applyProtection="1">
      <alignment horizontal="left" vertical="center" shrinkToFit="1"/>
      <protection locked="0"/>
    </xf>
    <xf numFmtId="0" fontId="19" fillId="0" borderId="185" xfId="59" applyNumberFormat="1" applyFont="1" applyBorder="1" applyAlignment="1" applyProtection="1">
      <alignment horizontal="left" vertical="center" shrinkToFit="1"/>
      <protection locked="0"/>
    </xf>
    <xf numFmtId="0" fontId="18" fillId="23" borderId="132" xfId="59" applyFont="1" applyFill="1" applyBorder="1" applyAlignment="1">
      <alignment horizontal="center" vertical="center" wrapText="1"/>
    </xf>
    <xf numFmtId="0" fontId="18" fillId="23" borderId="26" xfId="59" applyFont="1" applyFill="1" applyBorder="1" applyAlignment="1">
      <alignment horizontal="center" vertical="center" wrapText="1"/>
    </xf>
    <xf numFmtId="0" fontId="18" fillId="23" borderId="81" xfId="59" applyFont="1" applyFill="1" applyBorder="1" applyAlignment="1">
      <alignment horizontal="center" vertical="center" wrapText="1"/>
    </xf>
    <xf numFmtId="0" fontId="11" fillId="23" borderId="189" xfId="59" applyFont="1" applyFill="1" applyBorder="1" applyAlignment="1">
      <alignment horizontal="center" vertical="center"/>
    </xf>
    <xf numFmtId="0" fontId="11" fillId="23" borderId="102" xfId="59" applyFont="1" applyFill="1" applyBorder="1" applyAlignment="1">
      <alignment horizontal="center" vertical="center"/>
    </xf>
    <xf numFmtId="20" fontId="1" fillId="0" borderId="148" xfId="59" applyNumberFormat="1" applyFont="1" applyBorder="1" applyAlignment="1" applyProtection="1">
      <alignment horizontal="center" vertical="center"/>
      <protection locked="0"/>
    </xf>
    <xf numFmtId="0" fontId="1" fillId="0" borderId="148" xfId="59" applyFont="1" applyBorder="1" applyAlignment="1" applyProtection="1">
      <alignment horizontal="center" vertical="center"/>
      <protection locked="0"/>
    </xf>
    <xf numFmtId="0" fontId="51" fillId="23" borderId="148" xfId="0" applyFont="1" applyFill="1" applyBorder="1" applyAlignment="1">
      <alignment horizontal="center" vertical="center" wrapText="1"/>
    </xf>
    <xf numFmtId="0" fontId="11" fillId="23" borderId="187" xfId="59" applyFont="1" applyFill="1" applyBorder="1" applyAlignment="1">
      <alignment horizontal="center" vertical="center"/>
    </xf>
    <xf numFmtId="0" fontId="11" fillId="23" borderId="188" xfId="59" applyFont="1" applyFill="1" applyBorder="1" applyAlignment="1">
      <alignment horizontal="center" vertical="center"/>
    </xf>
    <xf numFmtId="0" fontId="11" fillId="23" borderId="14" xfId="59" applyFont="1" applyFill="1" applyBorder="1" applyAlignment="1">
      <alignment horizontal="center" vertical="center"/>
    </xf>
    <xf numFmtId="0" fontId="11" fillId="23" borderId="15" xfId="59" applyFont="1" applyFill="1" applyBorder="1" applyAlignment="1">
      <alignment horizontal="center" vertical="center"/>
    </xf>
    <xf numFmtId="0" fontId="1" fillId="0" borderId="89" xfId="59" applyFont="1" applyBorder="1" applyAlignment="1" applyProtection="1">
      <alignment horizontal="center" vertical="center"/>
      <protection locked="0"/>
    </xf>
    <xf numFmtId="0" fontId="51" fillId="23" borderId="89" xfId="0" applyFont="1" applyFill="1" applyBorder="1" applyAlignment="1">
      <alignment horizontal="center" vertical="center" wrapText="1"/>
    </xf>
    <xf numFmtId="0" fontId="1" fillId="0" borderId="15" xfId="59" applyFont="1" applyBorder="1" applyAlignment="1" applyProtection="1">
      <alignment horizontal="center" vertical="center"/>
      <protection locked="0"/>
    </xf>
    <xf numFmtId="0" fontId="1" fillId="0" borderId="39" xfId="59" applyNumberFormat="1" applyFont="1" applyBorder="1" applyAlignment="1" applyProtection="1">
      <alignment horizontal="center" vertical="center"/>
      <protection locked="0"/>
    </xf>
    <xf numFmtId="0" fontId="1" fillId="0" borderId="139" xfId="59" applyNumberFormat="1" applyFont="1" applyBorder="1" applyAlignment="1" applyProtection="1">
      <alignment horizontal="center" vertical="center"/>
      <protection locked="0"/>
    </xf>
    <xf numFmtId="0" fontId="4" fillId="23" borderId="20" xfId="59" applyNumberFormat="1" applyFont="1" applyFill="1" applyBorder="1" applyAlignment="1">
      <alignment horizontal="center" vertical="center"/>
    </xf>
    <xf numFmtId="0" fontId="4" fillId="23" borderId="17" xfId="59" applyNumberFormat="1" applyFont="1" applyFill="1" applyBorder="1" applyAlignment="1">
      <alignment horizontal="center" vertical="center"/>
    </xf>
    <xf numFmtId="20" fontId="1" fillId="0" borderId="90" xfId="59" applyNumberFormat="1" applyFont="1" applyBorder="1" applyAlignment="1" applyProtection="1">
      <alignment horizontal="center" vertical="center"/>
      <protection locked="0"/>
    </xf>
    <xf numFmtId="0" fontId="1" fillId="0" borderId="94" xfId="59" applyFont="1" applyBorder="1" applyAlignment="1" applyProtection="1">
      <alignment horizontal="center" vertical="center"/>
      <protection locked="0"/>
    </xf>
    <xf numFmtId="0" fontId="53" fillId="23" borderId="190" xfId="48" applyNumberFormat="1" applyFont="1" applyFill="1" applyBorder="1" applyAlignment="1">
      <alignment horizontal="left" vertical="center" shrinkToFit="1"/>
    </xf>
    <xf numFmtId="0" fontId="53" fillId="23" borderId="135" xfId="48" applyNumberFormat="1" applyFont="1" applyFill="1" applyBorder="1" applyAlignment="1">
      <alignment horizontal="left" vertical="center" shrinkToFit="1"/>
    </xf>
    <xf numFmtId="0" fontId="11" fillId="23" borderId="125" xfId="48" applyNumberFormat="1" applyFont="1" applyFill="1" applyBorder="1" applyAlignment="1">
      <alignment horizontal="left" vertical="center" shrinkToFit="1"/>
    </xf>
    <xf numFmtId="0" fontId="11" fillId="23" borderId="144" xfId="48" applyNumberFormat="1" applyFont="1" applyFill="1" applyBorder="1" applyAlignment="1">
      <alignment horizontal="left" vertical="center" shrinkToFit="1"/>
    </xf>
    <xf numFmtId="0" fontId="11" fillId="23" borderId="19" xfId="59" applyFont="1" applyFill="1" applyBorder="1" applyAlignment="1">
      <alignment horizontal="center" vertical="center"/>
    </xf>
    <xf numFmtId="0" fontId="11" fillId="23" borderId="20" xfId="59" applyFont="1" applyFill="1" applyBorder="1" applyAlignment="1">
      <alignment horizontal="center" vertical="center"/>
    </xf>
    <xf numFmtId="0" fontId="1" fillId="0" borderId="90" xfId="59" applyFont="1" applyBorder="1" applyAlignment="1" applyProtection="1">
      <alignment horizontal="center" vertical="center"/>
      <protection locked="0"/>
    </xf>
    <xf numFmtId="0" fontId="51" fillId="23" borderId="90" xfId="0" applyFont="1" applyFill="1" applyBorder="1" applyAlignment="1">
      <alignment horizontal="center" vertical="center" wrapText="1"/>
    </xf>
    <xf numFmtId="0" fontId="1" fillId="0" borderId="114" xfId="59" applyFont="1" applyBorder="1" applyAlignment="1" applyProtection="1">
      <alignment horizontal="center" vertical="center"/>
      <protection locked="0"/>
    </xf>
    <xf numFmtId="0" fontId="52" fillId="23" borderId="182" xfId="48" applyNumberFormat="1" applyFont="1" applyFill="1" applyBorder="1" applyAlignment="1">
      <alignment horizontal="left" vertical="center" shrinkToFit="1"/>
    </xf>
    <xf numFmtId="0" fontId="52" fillId="23" borderId="132" xfId="48" applyNumberFormat="1" applyFont="1" applyFill="1" applyBorder="1" applyAlignment="1">
      <alignment horizontal="left" vertical="center" shrinkToFit="1"/>
    </xf>
    <xf numFmtId="0" fontId="3" fillId="23" borderId="119" xfId="48" applyNumberFormat="1" applyFont="1" applyFill="1" applyBorder="1" applyAlignment="1">
      <alignment horizontal="left" vertical="center" shrinkToFit="1"/>
    </xf>
    <xf numFmtId="0" fontId="3" fillId="23" borderId="80" xfId="48" applyNumberFormat="1" applyFont="1" applyFill="1" applyBorder="1" applyAlignment="1">
      <alignment horizontal="left" vertical="center" shrinkToFit="1"/>
    </xf>
    <xf numFmtId="0" fontId="1" fillId="0" borderId="0" xfId="59" applyFont="1" applyBorder="1" applyAlignment="1" applyProtection="1">
      <alignment horizontal="center" vertical="center"/>
      <protection locked="0"/>
    </xf>
    <xf numFmtId="0" fontId="51" fillId="23" borderId="0" xfId="0" applyFont="1" applyFill="1" applyBorder="1" applyAlignment="1">
      <alignment horizontal="center" vertical="center" wrapText="1"/>
    </xf>
    <xf numFmtId="0" fontId="1" fillId="0" borderId="90" xfId="59" applyNumberFormat="1" applyFont="1" applyBorder="1" applyAlignment="1" applyProtection="1">
      <alignment horizontal="center" vertical="center"/>
      <protection locked="0"/>
    </xf>
    <xf numFmtId="0" fontId="12" fillId="23" borderId="199" xfId="59" applyFont="1" applyFill="1" applyBorder="1" applyAlignment="1">
      <alignment horizontal="center" vertical="center"/>
    </xf>
    <xf numFmtId="0" fontId="1" fillId="23" borderId="78" xfId="59" applyFont="1" applyFill="1" applyBorder="1" applyAlignment="1">
      <alignment horizontal="center" vertical="center"/>
    </xf>
    <xf numFmtId="0" fontId="1" fillId="23" borderId="173" xfId="59" applyFont="1" applyFill="1" applyBorder="1" applyAlignment="1">
      <alignment horizontal="center" vertical="center"/>
    </xf>
    <xf numFmtId="0" fontId="4" fillId="23" borderId="191" xfId="59" applyNumberFormat="1" applyFont="1" applyFill="1" applyBorder="1" applyAlignment="1">
      <alignment horizontal="center" vertical="center"/>
    </xf>
    <xf numFmtId="0" fontId="4" fillId="23" borderId="103" xfId="59" applyNumberFormat="1" applyFont="1" applyFill="1" applyBorder="1" applyAlignment="1">
      <alignment horizontal="center" vertical="center"/>
    </xf>
    <xf numFmtId="0" fontId="1" fillId="0" borderId="148" xfId="59" applyNumberFormat="1" applyFont="1" applyBorder="1" applyAlignment="1" applyProtection="1">
      <alignment horizontal="center" vertical="center"/>
      <protection locked="0"/>
    </xf>
    <xf numFmtId="0" fontId="1" fillId="0" borderId="192" xfId="59" applyNumberFormat="1" applyFont="1" applyBorder="1" applyAlignment="1" applyProtection="1">
      <alignment horizontal="center" vertical="center"/>
      <protection locked="0"/>
    </xf>
    <xf numFmtId="0" fontId="4" fillId="23" borderId="178" xfId="59" applyNumberFormat="1" applyFont="1" applyFill="1" applyBorder="1" applyAlignment="1">
      <alignment horizontal="center" vertical="center"/>
    </xf>
    <xf numFmtId="0" fontId="1" fillId="0" borderId="193" xfId="59" applyNumberFormat="1" applyFont="1" applyBorder="1" applyAlignment="1" applyProtection="1">
      <alignment horizontal="center" vertical="center"/>
      <protection locked="0"/>
    </xf>
    <xf numFmtId="0" fontId="1" fillId="23" borderId="119" xfId="59" applyNumberFormat="1" applyFont="1" applyFill="1" applyBorder="1" applyAlignment="1">
      <alignment horizontal="center" vertical="center" textRotation="255"/>
    </xf>
    <xf numFmtId="0" fontId="1" fillId="23" borderId="125" xfId="59" applyNumberFormat="1" applyFont="1" applyFill="1" applyBorder="1" applyAlignment="1">
      <alignment horizontal="center" vertical="center" textRotation="255"/>
    </xf>
    <xf numFmtId="0" fontId="11" fillId="0" borderId="196" xfId="59" applyNumberFormat="1" applyFont="1" applyFill="1" applyBorder="1" applyAlignment="1" applyProtection="1">
      <alignment horizontal="center" vertical="center"/>
      <protection locked="0"/>
    </xf>
    <xf numFmtId="0" fontId="48" fillId="0" borderId="102" xfId="0" applyFont="1" applyBorder="1" applyAlignment="1">
      <alignment horizontal="center" vertical="center"/>
    </xf>
    <xf numFmtId="0" fontId="11" fillId="23" borderId="197" xfId="59" applyNumberFormat="1" applyFont="1" applyFill="1" applyBorder="1" applyAlignment="1">
      <alignment horizontal="center" vertical="center"/>
    </xf>
    <xf numFmtId="0" fontId="48" fillId="0" borderId="103" xfId="0" applyFont="1" applyBorder="1" applyAlignment="1">
      <alignment horizontal="center" vertical="center"/>
    </xf>
    <xf numFmtId="0" fontId="3" fillId="23" borderId="198" xfId="59" applyNumberFormat="1" applyFont="1" applyFill="1" applyBorder="1" applyAlignment="1">
      <alignment vertical="center"/>
    </xf>
    <xf numFmtId="0" fontId="48" fillId="0" borderId="114" xfId="0" applyFont="1" applyBorder="1" applyAlignment="1">
      <alignment vertical="center"/>
    </xf>
    <xf numFmtId="0" fontId="11" fillId="23" borderId="21" xfId="59" applyNumberFormat="1" applyFont="1" applyFill="1" applyBorder="1" applyAlignment="1">
      <alignment horizontal="center" vertical="center"/>
    </xf>
    <xf numFmtId="0" fontId="11" fillId="23" borderId="92" xfId="59" applyNumberFormat="1" applyFont="1" applyFill="1" applyBorder="1" applyAlignment="1">
      <alignment horizontal="center" vertical="center"/>
    </xf>
    <xf numFmtId="0" fontId="11" fillId="23" borderId="25" xfId="59" applyNumberFormat="1" applyFont="1" applyFill="1" applyBorder="1" applyAlignment="1">
      <alignment horizontal="center" vertical="center"/>
    </xf>
    <xf numFmtId="0" fontId="11" fillId="23" borderId="16" xfId="59" applyNumberFormat="1" applyFont="1" applyFill="1" applyBorder="1" applyAlignment="1">
      <alignment horizontal="center" vertical="center"/>
    </xf>
    <xf numFmtId="0" fontId="11" fillId="23" borderId="39" xfId="59" applyNumberFormat="1" applyFont="1" applyFill="1" applyBorder="1" applyAlignment="1">
      <alignment horizontal="center" vertical="center"/>
    </xf>
    <xf numFmtId="0" fontId="11" fillId="23" borderId="20" xfId="59" applyNumberFormat="1" applyFont="1" applyFill="1" applyBorder="1" applyAlignment="1">
      <alignment horizontal="center" vertical="center"/>
    </xf>
    <xf numFmtId="0" fontId="4" fillId="23" borderId="25" xfId="59" applyNumberFormat="1" applyFont="1" applyFill="1" applyBorder="1" applyAlignment="1">
      <alignment horizontal="center" vertical="center"/>
    </xf>
    <xf numFmtId="0" fontId="4" fillId="23" borderId="22" xfId="59" applyNumberFormat="1" applyFont="1" applyFill="1" applyBorder="1" applyAlignment="1">
      <alignment horizontal="center" vertical="center"/>
    </xf>
    <xf numFmtId="0" fontId="1" fillId="0" borderId="92" xfId="59" applyNumberFormat="1" applyFont="1" applyBorder="1" applyAlignment="1" applyProtection="1">
      <alignment horizontal="center" vertical="center"/>
      <protection locked="0"/>
    </xf>
    <xf numFmtId="0" fontId="1" fillId="0" borderId="140" xfId="59" applyNumberFormat="1" applyFont="1" applyBorder="1" applyAlignment="1" applyProtection="1">
      <alignment horizontal="center" vertical="center"/>
      <protection locked="0"/>
    </xf>
    <xf numFmtId="0" fontId="1" fillId="23" borderId="199" xfId="59" applyFont="1" applyFill="1" applyBorder="1" applyAlignment="1">
      <alignment horizontal="center" vertical="center"/>
    </xf>
    <xf numFmtId="0" fontId="1" fillId="23" borderId="200" xfId="59" applyFont="1" applyFill="1" applyBorder="1" applyAlignment="1">
      <alignment horizontal="center" vertical="center"/>
    </xf>
    <xf numFmtId="0" fontId="1" fillId="23" borderId="190" xfId="59" applyFont="1" applyFill="1" applyBorder="1" applyAlignment="1">
      <alignment horizontal="center" vertical="center"/>
    </xf>
    <xf numFmtId="0" fontId="1" fillId="23" borderId="135" xfId="59" applyFont="1" applyFill="1" applyBorder="1" applyAlignment="1">
      <alignment horizontal="center" vertical="center"/>
    </xf>
    <xf numFmtId="0" fontId="1" fillId="23" borderId="125" xfId="59" applyFont="1" applyFill="1" applyBorder="1" applyAlignment="1">
      <alignment horizontal="center" vertical="center"/>
    </xf>
    <xf numFmtId="0" fontId="11" fillId="23" borderId="201" xfId="59" applyNumberFormat="1" applyFont="1" applyFill="1" applyBorder="1" applyAlignment="1">
      <alignment horizontal="center" vertical="center"/>
    </xf>
    <xf numFmtId="0" fontId="11" fillId="23" borderId="202" xfId="59" applyNumberFormat="1" applyFont="1" applyFill="1" applyBorder="1" applyAlignment="1">
      <alignment horizontal="center" vertical="center"/>
    </xf>
    <xf numFmtId="0" fontId="11" fillId="23" borderId="203" xfId="59" applyNumberFormat="1" applyFont="1" applyFill="1" applyBorder="1" applyAlignment="1">
      <alignment horizontal="center" vertical="center"/>
    </xf>
    <xf numFmtId="0" fontId="48" fillId="0" borderId="179" xfId="0" applyFont="1" applyBorder="1" applyAlignment="1">
      <alignment horizontal="center" vertical="center"/>
    </xf>
    <xf numFmtId="0" fontId="48" fillId="0" borderId="148" xfId="0" applyFont="1" applyBorder="1" applyAlignment="1">
      <alignment horizontal="center" vertical="center"/>
    </xf>
    <xf numFmtId="0" fontId="48" fillId="0" borderId="101" xfId="0" applyFont="1" applyBorder="1" applyAlignment="1">
      <alignment horizontal="center" vertical="center"/>
    </xf>
    <xf numFmtId="0" fontId="3" fillId="23" borderId="128" xfId="59" applyFont="1" applyFill="1" applyBorder="1" applyAlignment="1">
      <alignment horizontal="center" vertical="center"/>
    </xf>
    <xf numFmtId="0" fontId="3" fillId="23" borderId="80" xfId="59" applyFont="1" applyFill="1" applyBorder="1" applyAlignment="1">
      <alignment horizontal="center" vertical="center"/>
    </xf>
    <xf numFmtId="0" fontId="3" fillId="23" borderId="126" xfId="59" applyFont="1" applyFill="1" applyBorder="1" applyAlignment="1">
      <alignment horizontal="center" vertical="center"/>
    </xf>
    <xf numFmtId="0" fontId="11" fillId="23" borderId="205" xfId="48" applyFont="1" applyFill="1" applyBorder="1" applyAlignment="1">
      <alignment horizontal="center" vertical="center"/>
    </xf>
    <xf numFmtId="0" fontId="11" fillId="23" borderId="150" xfId="48" applyNumberFormat="1" applyFont="1" applyFill="1" applyBorder="1" applyAlignment="1">
      <alignment horizontal="left" vertical="center" shrinkToFit="1"/>
    </xf>
    <xf numFmtId="0" fontId="11" fillId="23" borderId="206" xfId="48" applyNumberFormat="1" applyFont="1" applyFill="1" applyBorder="1" applyAlignment="1">
      <alignment horizontal="left" vertical="center" shrinkToFit="1"/>
    </xf>
    <xf numFmtId="0" fontId="11" fillId="23" borderId="207" xfId="48" applyNumberFormat="1" applyFont="1" applyFill="1" applyBorder="1" applyAlignment="1">
      <alignment horizontal="left" vertical="center" shrinkToFit="1"/>
    </xf>
    <xf numFmtId="0" fontId="11" fillId="23" borderId="116" xfId="48" applyNumberFormat="1" applyFont="1" applyFill="1" applyBorder="1" applyAlignment="1">
      <alignment horizontal="left" vertical="center" shrinkToFit="1"/>
    </xf>
    <xf numFmtId="0" fontId="1" fillId="23" borderId="10" xfId="59" applyNumberFormat="1" applyFont="1" applyFill="1" applyBorder="1" applyAlignment="1">
      <alignment horizontal="center" vertical="center" shrinkToFit="1"/>
    </xf>
    <xf numFmtId="0" fontId="1" fillId="23" borderId="30" xfId="59" applyNumberFormat="1" applyFont="1" applyFill="1" applyBorder="1" applyAlignment="1">
      <alignment horizontal="center" vertical="center" shrinkToFit="1"/>
    </xf>
    <xf numFmtId="0" fontId="1" fillId="23" borderId="102" xfId="59" applyNumberFormat="1" applyFont="1" applyFill="1" applyBorder="1" applyAlignment="1">
      <alignment horizontal="center" vertical="center" shrinkToFit="1"/>
    </xf>
    <xf numFmtId="0" fontId="1" fillId="23" borderId="103" xfId="59" applyNumberFormat="1" applyFont="1" applyFill="1" applyBorder="1" applyAlignment="1">
      <alignment horizontal="center" vertical="center" shrinkToFit="1"/>
    </xf>
    <xf numFmtId="0" fontId="11" fillId="0" borderId="194" xfId="59" applyNumberFormat="1" applyFont="1" applyFill="1" applyBorder="1" applyAlignment="1" applyProtection="1">
      <alignment horizontal="center" vertical="center"/>
      <protection locked="0"/>
    </xf>
    <xf numFmtId="0" fontId="48" fillId="0" borderId="195" xfId="0" applyFont="1" applyBorder="1" applyAlignment="1">
      <alignment horizontal="center" vertical="center"/>
    </xf>
    <xf numFmtId="0" fontId="19" fillId="0" borderId="208" xfId="59" applyNumberFormat="1" applyFont="1" applyBorder="1" applyAlignment="1" applyProtection="1">
      <alignment horizontal="left" vertical="center" wrapText="1" shrinkToFit="1"/>
      <protection locked="0"/>
    </xf>
    <xf numFmtId="0" fontId="19" fillId="0" borderId="209" xfId="59" applyNumberFormat="1" applyFont="1" applyBorder="1" applyAlignment="1" applyProtection="1">
      <alignment horizontal="left" vertical="center" wrapText="1" shrinkToFit="1"/>
      <protection locked="0"/>
    </xf>
    <xf numFmtId="0" fontId="18" fillId="0" borderId="115" xfId="48" applyNumberFormat="1" applyFont="1" applyFill="1" applyBorder="1" applyAlignment="1" applyProtection="1">
      <alignment horizontal="center" vertical="center" shrinkToFit="1"/>
      <protection locked="0"/>
    </xf>
    <xf numFmtId="0" fontId="18" fillId="0" borderId="126" xfId="48" applyNumberFormat="1" applyFont="1" applyFill="1" applyBorder="1" applyAlignment="1" applyProtection="1">
      <alignment horizontal="center" vertical="center" shrinkToFit="1"/>
      <protection locked="0"/>
    </xf>
    <xf numFmtId="0" fontId="18" fillId="23" borderId="132" xfId="59" applyFont="1" applyFill="1" applyBorder="1" applyAlignment="1">
      <alignment horizontal="center" vertical="center"/>
    </xf>
    <xf numFmtId="0" fontId="18" fillId="23" borderId="126" xfId="59" applyFont="1" applyFill="1" applyBorder="1" applyAlignment="1">
      <alignment horizontal="center" vertical="center"/>
    </xf>
    <xf numFmtId="0" fontId="17" fillId="23" borderId="115" xfId="59" applyFont="1" applyFill="1" applyBorder="1" applyAlignment="1">
      <alignment horizontal="right" vertical="center"/>
    </xf>
    <xf numFmtId="0" fontId="18" fillId="23" borderId="151" xfId="59" applyFont="1" applyFill="1" applyBorder="1" applyAlignment="1">
      <alignment horizontal="center" vertical="center" wrapText="1"/>
    </xf>
    <xf numFmtId="0" fontId="18" fillId="25" borderId="80" xfId="59" applyFont="1" applyFill="1" applyBorder="1" applyAlignment="1" applyProtection="1">
      <alignment horizontal="center" vertical="center" wrapText="1"/>
      <protection locked="0"/>
    </xf>
    <xf numFmtId="0" fontId="1" fillId="0" borderId="101" xfId="59" applyNumberFormat="1" applyFont="1" applyBorder="1" applyAlignment="1" applyProtection="1">
      <alignment horizontal="center" vertical="center" shrinkToFit="1"/>
      <protection locked="0"/>
    </xf>
    <xf numFmtId="0" fontId="1" fillId="0" borderId="215" xfId="59" applyNumberFormat="1" applyFont="1" applyBorder="1" applyAlignment="1" applyProtection="1">
      <alignment horizontal="center" vertical="center" shrinkToFit="1"/>
      <protection locked="0"/>
    </xf>
    <xf numFmtId="0" fontId="1" fillId="23" borderId="212" xfId="59" applyFont="1" applyFill="1" applyBorder="1" applyAlignment="1">
      <alignment horizontal="center" vertical="center" wrapText="1"/>
    </xf>
    <xf numFmtId="0" fontId="1" fillId="23" borderId="175" xfId="59" applyFont="1" applyFill="1" applyBorder="1" applyAlignment="1">
      <alignment horizontal="center" vertical="center" wrapText="1"/>
    </xf>
    <xf numFmtId="0" fontId="1" fillId="23" borderId="216" xfId="59" applyFont="1" applyFill="1" applyBorder="1" applyAlignment="1">
      <alignment horizontal="center" vertical="center" wrapText="1"/>
    </xf>
    <xf numFmtId="0" fontId="1" fillId="23" borderId="158" xfId="59" applyFont="1" applyFill="1" applyBorder="1" applyAlignment="1">
      <alignment horizontal="center" vertical="center" wrapText="1"/>
    </xf>
    <xf numFmtId="0" fontId="1" fillId="23" borderId="0" xfId="59" applyFont="1" applyFill="1" applyBorder="1" applyAlignment="1">
      <alignment horizontal="center" vertical="center" wrapText="1"/>
    </xf>
    <xf numFmtId="0" fontId="1" fillId="23" borderId="164" xfId="59" applyFont="1" applyFill="1" applyBorder="1" applyAlignment="1">
      <alignment horizontal="center" vertical="center" wrapText="1"/>
    </xf>
    <xf numFmtId="0" fontId="1" fillId="23" borderId="177" xfId="59" applyFont="1" applyFill="1" applyBorder="1" applyAlignment="1">
      <alignment horizontal="center" vertical="center" wrapText="1"/>
    </xf>
    <xf numFmtId="0" fontId="1" fillId="23" borderId="86" xfId="59" applyFont="1" applyFill="1" applyBorder="1" applyAlignment="1">
      <alignment horizontal="center" vertical="center" wrapText="1"/>
    </xf>
    <xf numFmtId="0" fontId="1" fillId="23" borderId="40" xfId="59" applyFont="1" applyFill="1" applyBorder="1" applyAlignment="1">
      <alignment horizontal="center" vertical="center" wrapText="1"/>
    </xf>
    <xf numFmtId="0" fontId="1" fillId="0" borderId="91" xfId="59" applyNumberFormat="1" applyFont="1" applyBorder="1" applyAlignment="1" applyProtection="1">
      <alignment horizontal="center" vertical="center"/>
      <protection locked="0"/>
    </xf>
    <xf numFmtId="0" fontId="11" fillId="23" borderId="195" xfId="59" applyNumberFormat="1" applyFont="1" applyFill="1" applyBorder="1" applyAlignment="1">
      <alignment horizontal="center" vertical="center"/>
    </xf>
    <xf numFmtId="0" fontId="11" fillId="23" borderId="101" xfId="59" applyNumberFormat="1" applyFont="1" applyFill="1" applyBorder="1" applyAlignment="1">
      <alignment horizontal="center" vertical="center"/>
    </xf>
    <xf numFmtId="0" fontId="11" fillId="23" borderId="102" xfId="59" applyNumberFormat="1" applyFont="1" applyFill="1" applyBorder="1" applyAlignment="1">
      <alignment horizontal="center" vertical="center"/>
    </xf>
    <xf numFmtId="0" fontId="11" fillId="0" borderId="17" xfId="59" applyNumberFormat="1" applyFont="1" applyFill="1" applyBorder="1" applyAlignment="1" applyProtection="1">
      <alignment horizontal="center" vertical="center" wrapText="1"/>
      <protection locked="0"/>
    </xf>
    <xf numFmtId="0" fontId="1" fillId="0" borderId="40" xfId="59" applyNumberFormat="1" applyFont="1" applyBorder="1" applyAlignment="1" applyProtection="1">
      <alignment horizontal="center" vertical="center" shrinkToFit="1"/>
      <protection locked="0"/>
    </xf>
    <xf numFmtId="0" fontId="1" fillId="0" borderId="211" xfId="59" applyNumberFormat="1" applyFont="1" applyBorder="1" applyAlignment="1" applyProtection="1">
      <alignment horizontal="center" vertical="center" shrinkToFit="1"/>
      <protection locked="0"/>
    </xf>
    <xf numFmtId="0" fontId="1" fillId="23" borderId="128" xfId="59" applyFont="1" applyFill="1" applyBorder="1" applyAlignment="1">
      <alignment horizontal="center" vertical="center" wrapText="1"/>
    </xf>
    <xf numFmtId="0" fontId="1" fillId="23" borderId="144" xfId="59" applyFont="1" applyFill="1" applyBorder="1" applyAlignment="1">
      <alignment horizontal="center" vertical="center"/>
    </xf>
    <xf numFmtId="0" fontId="1" fillId="23" borderId="210" xfId="59" applyFont="1" applyFill="1" applyBorder="1" applyAlignment="1">
      <alignment horizontal="center" vertical="center"/>
    </xf>
    <xf numFmtId="0" fontId="1" fillId="23" borderId="83" xfId="59" applyFont="1" applyFill="1" applyBorder="1" applyAlignment="1">
      <alignment horizontal="center" vertical="center"/>
    </xf>
    <xf numFmtId="0" fontId="1" fillId="23" borderId="84" xfId="59" applyFont="1" applyFill="1" applyBorder="1" applyAlignment="1">
      <alignment horizontal="center" vertical="center"/>
    </xf>
    <xf numFmtId="0" fontId="1" fillId="23" borderId="30" xfId="59" applyFont="1" applyFill="1" applyBorder="1" applyAlignment="1">
      <alignment horizontal="center" vertical="center"/>
    </xf>
    <xf numFmtId="0" fontId="1" fillId="23" borderId="211" xfId="59" applyFont="1" applyFill="1" applyBorder="1" applyAlignment="1">
      <alignment horizontal="center" vertical="center"/>
    </xf>
    <xf numFmtId="0" fontId="1" fillId="23" borderId="177" xfId="59" applyFont="1" applyFill="1" applyBorder="1" applyAlignment="1">
      <alignment horizontal="center" vertical="center"/>
    </xf>
    <xf numFmtId="0" fontId="1" fillId="23" borderId="86" xfId="59" applyFont="1" applyFill="1" applyBorder="1" applyAlignment="1">
      <alignment horizontal="center" vertical="center"/>
    </xf>
    <xf numFmtId="0" fontId="1" fillId="23" borderId="106" xfId="59" applyNumberFormat="1" applyFont="1" applyFill="1" applyBorder="1" applyAlignment="1">
      <alignment horizontal="center" vertical="center" textRotation="255"/>
    </xf>
    <xf numFmtId="0" fontId="1" fillId="23" borderId="188" xfId="59" applyNumberFormat="1" applyFont="1" applyFill="1" applyBorder="1" applyAlignment="1">
      <alignment horizontal="center" vertical="center" textRotation="255"/>
    </xf>
    <xf numFmtId="0" fontId="1" fillId="23" borderId="207" xfId="59" applyNumberFormat="1" applyFont="1" applyFill="1" applyBorder="1" applyAlignment="1">
      <alignment horizontal="center" vertical="center" textRotation="255"/>
    </xf>
    <xf numFmtId="0" fontId="12" fillId="23" borderId="17" xfId="59" applyNumberFormat="1" applyFont="1" applyFill="1" applyBorder="1" applyAlignment="1">
      <alignment horizontal="center" vertical="center"/>
    </xf>
    <xf numFmtId="0" fontId="3" fillId="23" borderId="210" xfId="59" applyFont="1" applyFill="1" applyBorder="1" applyAlignment="1">
      <alignment horizontal="center" vertical="center"/>
    </xf>
    <xf numFmtId="0" fontId="3" fillId="23" borderId="213" xfId="59" applyFont="1" applyFill="1" applyBorder="1" applyAlignment="1">
      <alignment horizontal="center" vertical="center"/>
    </xf>
    <xf numFmtId="0" fontId="3" fillId="23" borderId="214" xfId="59" applyFont="1" applyFill="1" applyBorder="1" applyAlignment="1">
      <alignment horizontal="center" vertical="center"/>
    </xf>
    <xf numFmtId="0" fontId="5" fillId="23" borderId="88" xfId="59" applyFont="1" applyFill="1" applyBorder="1" applyAlignment="1">
      <alignment horizontal="center" vertical="center"/>
    </xf>
    <xf numFmtId="0" fontId="5" fillId="23" borderId="29" xfId="59" applyFont="1" applyFill="1" applyBorder="1" applyAlignment="1">
      <alignment horizontal="center" vertical="center"/>
    </xf>
    <xf numFmtId="0" fontId="5" fillId="23" borderId="27" xfId="59" applyFont="1" applyFill="1" applyBorder="1" applyAlignment="1">
      <alignment horizontal="center" vertical="center"/>
    </xf>
    <xf numFmtId="0" fontId="12" fillId="23" borderId="216" xfId="0" applyNumberFormat="1" applyFont="1" applyFill="1" applyBorder="1" applyAlignment="1">
      <alignment horizontal="center" vertical="center"/>
    </xf>
    <xf numFmtId="0" fontId="12" fillId="23" borderId="29" xfId="0" applyNumberFormat="1" applyFont="1" applyFill="1" applyBorder="1" applyAlignment="1">
      <alignment horizontal="center" vertical="center"/>
    </xf>
    <xf numFmtId="0" fontId="12" fillId="23" borderId="27" xfId="0" applyNumberFormat="1" applyFont="1" applyFill="1" applyBorder="1" applyAlignment="1">
      <alignment horizontal="center" vertical="center"/>
    </xf>
    <xf numFmtId="0" fontId="12" fillId="23" borderId="217" xfId="0" applyNumberFormat="1" applyFont="1" applyFill="1" applyBorder="1" applyAlignment="1">
      <alignment horizontal="center" vertical="center"/>
    </xf>
    <xf numFmtId="0" fontId="12" fillId="23" borderId="183" xfId="0" applyNumberFormat="1" applyFont="1" applyFill="1" applyBorder="1" applyAlignment="1">
      <alignment horizontal="center" vertical="center"/>
    </xf>
    <xf numFmtId="0" fontId="4" fillId="23" borderId="199" xfId="59" applyNumberFormat="1" applyFont="1" applyFill="1" applyBorder="1" applyAlignment="1">
      <alignment horizontal="center" vertical="center" shrinkToFit="1"/>
    </xf>
    <xf numFmtId="0" fontId="4" fillId="23" borderId="78" xfId="59" applyNumberFormat="1" applyFont="1" applyFill="1" applyBorder="1" applyAlignment="1">
      <alignment horizontal="center" vertical="center" shrinkToFit="1"/>
    </xf>
    <xf numFmtId="0" fontId="4" fillId="23" borderId="128" xfId="59" applyNumberFormat="1" applyFont="1" applyFill="1" applyBorder="1" applyAlignment="1">
      <alignment horizontal="center" vertical="center" shrinkToFit="1"/>
    </xf>
    <xf numFmtId="0" fontId="1" fillId="0" borderId="78" xfId="48" applyNumberFormat="1" applyFont="1" applyFill="1" applyBorder="1" applyAlignment="1">
      <alignment horizontal="right" vertical="center" shrinkToFit="1"/>
    </xf>
    <xf numFmtId="0" fontId="1" fillId="0" borderId="128" xfId="48" applyNumberFormat="1" applyFont="1" applyFill="1" applyBorder="1" applyAlignment="1">
      <alignment horizontal="right" vertical="center" shrinkToFit="1"/>
    </xf>
    <xf numFmtId="0" fontId="1" fillId="0" borderId="218" xfId="48" applyNumberFormat="1" applyFont="1" applyFill="1" applyBorder="1" applyAlignment="1">
      <alignment horizontal="right" vertical="center" shrinkToFit="1"/>
    </xf>
    <xf numFmtId="0" fontId="4" fillId="23" borderId="182" xfId="59" applyNumberFormat="1" applyFont="1" applyFill="1" applyBorder="1" applyAlignment="1">
      <alignment horizontal="center" vertical="center" shrinkToFit="1"/>
    </xf>
    <xf numFmtId="0" fontId="4" fillId="23" borderId="119" xfId="59" applyNumberFormat="1" applyFont="1" applyFill="1" applyBorder="1" applyAlignment="1">
      <alignment horizontal="center" vertical="center" shrinkToFit="1"/>
    </xf>
    <xf numFmtId="0" fontId="4" fillId="23" borderId="80" xfId="59" applyNumberFormat="1" applyFont="1" applyFill="1" applyBorder="1" applyAlignment="1">
      <alignment horizontal="center" vertical="center" shrinkToFit="1"/>
    </xf>
    <xf numFmtId="0" fontId="1" fillId="0" borderId="207" xfId="48" applyNumberFormat="1" applyFont="1" applyFill="1" applyBorder="1" applyAlignment="1">
      <alignment horizontal="right" vertical="center" shrinkToFit="1"/>
    </xf>
    <xf numFmtId="0" fontId="1" fillId="0" borderId="116" xfId="48" applyNumberFormat="1" applyFont="1" applyFill="1" applyBorder="1" applyAlignment="1">
      <alignment horizontal="right" vertical="center" shrinkToFit="1"/>
    </xf>
    <xf numFmtId="0" fontId="1" fillId="0" borderId="219" xfId="48" applyNumberFormat="1" applyFont="1" applyFill="1" applyBorder="1" applyAlignment="1">
      <alignment horizontal="right" vertical="center" shrinkToFit="1"/>
    </xf>
    <xf numFmtId="0" fontId="4" fillId="23" borderId="190" xfId="59" applyNumberFormat="1" applyFont="1" applyFill="1" applyBorder="1" applyAlignment="1">
      <alignment horizontal="center" vertical="center" shrinkToFit="1"/>
    </xf>
    <xf numFmtId="0" fontId="4" fillId="23" borderId="125" xfId="59" applyNumberFormat="1" applyFont="1" applyFill="1" applyBorder="1" applyAlignment="1">
      <alignment horizontal="center" vertical="center" shrinkToFit="1"/>
    </xf>
    <xf numFmtId="0" fontId="4" fillId="23" borderId="144" xfId="59" applyNumberFormat="1" applyFont="1" applyFill="1" applyBorder="1" applyAlignment="1">
      <alignment horizontal="center" vertical="center" shrinkToFit="1"/>
    </xf>
    <xf numFmtId="0" fontId="1" fillId="0" borderId="125" xfId="48" applyNumberFormat="1" applyFont="1" applyFill="1" applyBorder="1" applyAlignment="1">
      <alignment horizontal="right" vertical="center" shrinkToFit="1"/>
    </xf>
    <xf numFmtId="0" fontId="1" fillId="0" borderId="144" xfId="48" applyNumberFormat="1" applyFont="1" applyFill="1" applyBorder="1" applyAlignment="1">
      <alignment horizontal="right" vertical="center" shrinkToFit="1"/>
    </xf>
    <xf numFmtId="0" fontId="1" fillId="0" borderId="159" xfId="48" applyNumberFormat="1" applyFont="1" applyFill="1" applyBorder="1" applyAlignment="1">
      <alignment horizontal="right" vertical="center" shrinkToFit="1"/>
    </xf>
    <xf numFmtId="0" fontId="1" fillId="23" borderId="137" xfId="59" applyFont="1" applyFill="1" applyBorder="1" applyAlignment="1">
      <alignment horizontal="center" vertical="center"/>
    </xf>
    <xf numFmtId="0" fontId="1" fillId="23" borderId="97" xfId="59" applyFont="1" applyFill="1" applyBorder="1" applyAlignment="1">
      <alignment horizontal="center" vertical="center"/>
    </xf>
    <xf numFmtId="0" fontId="1" fillId="23" borderId="98" xfId="59" applyFont="1" applyFill="1" applyBorder="1" applyAlignment="1">
      <alignment horizontal="center" vertical="center"/>
    </xf>
    <xf numFmtId="0" fontId="58" fillId="25" borderId="20" xfId="60" applyNumberFormat="1" applyFont="1" applyFill="1" applyBorder="1" applyAlignment="1">
      <alignment horizontal="left" vertical="center"/>
    </xf>
    <xf numFmtId="0" fontId="58" fillId="25" borderId="17" xfId="60" applyNumberFormat="1" applyFont="1" applyFill="1" applyBorder="1" applyAlignment="1">
      <alignment horizontal="left" vertical="center"/>
    </xf>
    <xf numFmtId="0" fontId="1" fillId="25" borderId="20" xfId="60" applyNumberFormat="1" applyFont="1" applyFill="1" applyBorder="1" applyAlignment="1">
      <alignment horizontal="left" vertical="center"/>
    </xf>
    <xf numFmtId="0" fontId="1" fillId="25" borderId="17" xfId="60" applyNumberFormat="1" applyFont="1" applyFill="1" applyBorder="1" applyAlignment="1">
      <alignment horizontal="left" vertical="center"/>
    </xf>
    <xf numFmtId="0" fontId="1" fillId="25" borderId="20" xfId="60" applyNumberFormat="1" applyFont="1" applyFill="1" applyBorder="1" applyAlignment="1">
      <alignment horizontal="left" vertical="center" wrapText="1"/>
    </xf>
    <xf numFmtId="0" fontId="1" fillId="25" borderId="17" xfId="60" applyNumberFormat="1" applyFont="1" applyFill="1" applyBorder="1" applyAlignment="1">
      <alignment horizontal="left" vertical="center" wrapText="1"/>
    </xf>
    <xf numFmtId="0" fontId="1" fillId="0" borderId="20" xfId="60" applyNumberFormat="1" applyFont="1" applyFill="1" applyBorder="1" applyAlignment="1">
      <alignment horizontal="left" vertical="center" wrapText="1"/>
    </xf>
    <xf numFmtId="0" fontId="1" fillId="0" borderId="17" xfId="60" applyNumberFormat="1" applyFont="1" applyFill="1" applyBorder="1" applyAlignment="1">
      <alignment horizontal="left" vertical="center" wrapText="1"/>
    </xf>
    <xf numFmtId="0" fontId="1" fillId="0" borderId="20" xfId="60" applyNumberFormat="1" applyFont="1" applyFill="1" applyBorder="1" applyAlignment="1">
      <alignment horizontal="left" vertical="center"/>
    </xf>
    <xf numFmtId="0" fontId="1" fillId="0" borderId="17" xfId="60" applyNumberFormat="1" applyFont="1" applyFill="1" applyBorder="1" applyAlignment="1">
      <alignment horizontal="left" vertical="center"/>
    </xf>
    <xf numFmtId="0" fontId="1" fillId="0" borderId="25" xfId="60" applyNumberFormat="1" applyFont="1" applyFill="1" applyBorder="1" applyAlignment="1">
      <alignment horizontal="left" vertical="center"/>
    </xf>
    <xf numFmtId="0" fontId="1" fillId="0" borderId="22" xfId="60" applyNumberFormat="1" applyFont="1" applyFill="1" applyBorder="1" applyAlignment="1">
      <alignment horizontal="left" vertical="center"/>
    </xf>
    <xf numFmtId="0" fontId="58" fillId="23" borderId="135" xfId="48" applyFont="1" applyFill="1" applyBorder="1" applyAlignment="1">
      <alignment horizontal="center" vertical="center"/>
    </xf>
    <xf numFmtId="0" fontId="58" fillId="23" borderId="125" xfId="48" applyFont="1" applyFill="1" applyBorder="1" applyAlignment="1">
      <alignment horizontal="center" vertical="center"/>
    </xf>
    <xf numFmtId="0" fontId="58" fillId="29" borderId="182" xfId="59" applyFont="1" applyFill="1" applyBorder="1" applyAlignment="1">
      <alignment horizontal="center" vertical="center" wrapText="1"/>
    </xf>
    <xf numFmtId="0" fontId="58" fillId="29" borderId="190" xfId="59" applyFont="1" applyFill="1" applyBorder="1" applyAlignment="1">
      <alignment horizontal="center" vertical="center" wrapText="1"/>
    </xf>
    <xf numFmtId="0" fontId="58" fillId="23" borderId="206" xfId="48" applyFont="1" applyFill="1" applyBorder="1" applyAlignment="1">
      <alignment horizontal="center" vertical="center"/>
    </xf>
    <xf numFmtId="0" fontId="58" fillId="23" borderId="207" xfId="48" applyFont="1" applyFill="1" applyBorder="1" applyAlignment="1">
      <alignment horizontal="center" vertical="center"/>
    </xf>
    <xf numFmtId="0" fontId="72" fillId="23" borderId="132" xfId="48" applyFont="1" applyFill="1" applyBorder="1" applyAlignment="1">
      <alignment horizontal="center" vertical="center" wrapText="1"/>
    </xf>
    <xf numFmtId="0" fontId="72" fillId="23" borderId="119" xfId="48" applyFont="1" applyFill="1" applyBorder="1" applyAlignment="1">
      <alignment horizontal="center" vertical="center" wrapText="1"/>
    </xf>
    <xf numFmtId="0" fontId="58" fillId="31" borderId="0" xfId="48" applyFont="1" applyFill="1" applyBorder="1" applyAlignment="1">
      <alignment horizontal="center" vertical="center"/>
    </xf>
    <xf numFmtId="182" fontId="58" fillId="0" borderId="0" xfId="48" applyNumberFormat="1" applyFont="1" applyFill="1" applyBorder="1" applyAlignment="1">
      <alignment horizontal="center" vertical="center"/>
    </xf>
    <xf numFmtId="0" fontId="58" fillId="29" borderId="210" xfId="59" applyFont="1" applyFill="1" applyBorder="1" applyAlignment="1">
      <alignment horizontal="center" vertical="center"/>
    </xf>
    <xf numFmtId="0" fontId="58" fillId="29" borderId="83" xfId="59" applyFont="1" applyFill="1" applyBorder="1" applyAlignment="1">
      <alignment horizontal="center" vertical="center"/>
    </xf>
    <xf numFmtId="0" fontId="58" fillId="29" borderId="200" xfId="59" applyFont="1" applyFill="1" applyBorder="1" applyAlignment="1">
      <alignment horizontal="center" vertical="center"/>
    </xf>
    <xf numFmtId="0" fontId="58" fillId="23" borderId="132" xfId="48" applyFont="1" applyFill="1" applyBorder="1" applyAlignment="1">
      <alignment horizontal="center" vertical="center"/>
    </xf>
    <xf numFmtId="0" fontId="58" fillId="23" borderId="119" xfId="48" applyFont="1" applyFill="1" applyBorder="1" applyAlignment="1">
      <alignment horizontal="center" vertical="center"/>
    </xf>
    <xf numFmtId="0" fontId="1" fillId="23" borderId="98" xfId="48" applyFont="1" applyFill="1" applyBorder="1" applyAlignment="1">
      <alignment horizontal="center" vertical="center"/>
    </xf>
    <xf numFmtId="0" fontId="1" fillId="23" borderId="149" xfId="48" applyFont="1" applyFill="1" applyBorder="1" applyAlignment="1">
      <alignment horizontal="center" vertical="center"/>
    </xf>
    <xf numFmtId="0" fontId="1" fillId="23" borderId="96" xfId="48" applyFont="1" applyFill="1" applyBorder="1" applyAlignment="1">
      <alignment horizontal="center" vertical="center"/>
    </xf>
    <xf numFmtId="0" fontId="1" fillId="0" borderId="29" xfId="48" applyFont="1" applyFill="1" applyBorder="1" applyAlignment="1">
      <alignment horizontal="center" vertical="center"/>
    </xf>
    <xf numFmtId="0" fontId="10" fillId="23" borderId="128" xfId="48" applyFont="1" applyFill="1" applyBorder="1" applyAlignment="1">
      <alignment horizontal="center" vertical="center" wrapText="1"/>
    </xf>
    <xf numFmtId="0" fontId="10" fillId="23" borderId="83" xfId="48" applyFont="1" applyFill="1" applyBorder="1" applyAlignment="1">
      <alignment horizontal="center" vertical="center" wrapText="1"/>
    </xf>
    <xf numFmtId="0" fontId="1" fillId="23" borderId="220" xfId="48" applyFont="1" applyFill="1" applyBorder="1" applyAlignment="1">
      <alignment horizontal="center" vertical="center"/>
    </xf>
    <xf numFmtId="0" fontId="1" fillId="23" borderId="216" xfId="48" applyFont="1" applyFill="1" applyBorder="1" applyAlignment="1">
      <alignment horizontal="center" vertical="center"/>
    </xf>
    <xf numFmtId="0" fontId="1" fillId="23" borderId="29" xfId="48" applyFont="1" applyFill="1" applyBorder="1" applyAlignment="1">
      <alignment horizontal="center" vertical="center"/>
    </xf>
    <xf numFmtId="0" fontId="1" fillId="0" borderId="27" xfId="48" applyFont="1" applyFill="1" applyBorder="1" applyAlignment="1">
      <alignment horizontal="center" vertical="center"/>
    </xf>
    <xf numFmtId="182" fontId="1" fillId="0" borderId="29" xfId="48" applyNumberFormat="1" applyFont="1" applyFill="1" applyBorder="1" applyAlignment="1">
      <alignment horizontal="center" vertical="center"/>
    </xf>
    <xf numFmtId="182" fontId="1" fillId="0" borderId="183" xfId="48" applyNumberFormat="1" applyFont="1" applyFill="1" applyBorder="1" applyAlignment="1">
      <alignment horizontal="center" vertical="center"/>
    </xf>
    <xf numFmtId="0" fontId="1" fillId="23" borderId="11" xfId="48" applyFont="1" applyFill="1" applyBorder="1" applyAlignment="1">
      <alignment horizontal="center" vertical="center"/>
    </xf>
    <xf numFmtId="0" fontId="1" fillId="23" borderId="15" xfId="48" applyFont="1" applyFill="1" applyBorder="1" applyAlignment="1">
      <alignment horizontal="center" vertical="center"/>
    </xf>
    <xf numFmtId="182" fontId="1" fillId="0" borderId="15" xfId="48" applyNumberFormat="1" applyFont="1" applyFill="1" applyBorder="1" applyAlignment="1">
      <alignment horizontal="center" vertical="center"/>
    </xf>
    <xf numFmtId="182" fontId="1" fillId="0" borderId="12" xfId="48" applyNumberFormat="1" applyFont="1" applyFill="1" applyBorder="1" applyAlignment="1">
      <alignment horizontal="center" vertical="center"/>
    </xf>
    <xf numFmtId="182" fontId="1" fillId="0" borderId="221" xfId="48" applyNumberFormat="1" applyFont="1" applyFill="1" applyBorder="1" applyAlignment="1">
      <alignment horizontal="center" vertical="center"/>
    </xf>
    <xf numFmtId="0" fontId="1" fillId="23" borderId="222" xfId="48" applyNumberFormat="1" applyFont="1" applyFill="1" applyBorder="1" applyAlignment="1">
      <alignment horizontal="center" vertical="center"/>
    </xf>
    <xf numFmtId="0" fontId="1" fillId="23" borderId="39" xfId="48" applyNumberFormat="1" applyFont="1" applyFill="1" applyBorder="1" applyAlignment="1">
      <alignment horizontal="center" vertical="center"/>
    </xf>
    <xf numFmtId="0" fontId="1" fillId="23" borderId="20" xfId="48" applyNumberFormat="1" applyFont="1" applyFill="1" applyBorder="1" applyAlignment="1">
      <alignment horizontal="center" vertical="center"/>
    </xf>
    <xf numFmtId="0" fontId="1" fillId="23" borderId="17" xfId="48" applyNumberFormat="1" applyFont="1" applyFill="1" applyBorder="1" applyAlignment="1">
      <alignment horizontal="center" vertical="center"/>
    </xf>
    <xf numFmtId="0" fontId="1" fillId="0" borderId="20" xfId="48" applyNumberFormat="1" applyFont="1" applyFill="1" applyBorder="1" applyAlignment="1">
      <alignment horizontal="center" vertical="center"/>
    </xf>
    <xf numFmtId="0" fontId="1" fillId="0" borderId="139" xfId="48" applyNumberFormat="1" applyFont="1" applyFill="1" applyBorder="1" applyAlignment="1">
      <alignment horizontal="center" vertical="center"/>
    </xf>
    <xf numFmtId="182" fontId="1" fillId="0" borderId="97" xfId="48" applyNumberFormat="1" applyFont="1" applyFill="1" applyBorder="1" applyAlignment="1">
      <alignment horizontal="center" vertical="center"/>
    </xf>
    <xf numFmtId="182" fontId="1" fillId="0" borderId="138" xfId="48" applyNumberFormat="1" applyFont="1" applyFill="1" applyBorder="1" applyAlignment="1">
      <alignment horizontal="center" vertical="center"/>
    </xf>
    <xf numFmtId="0" fontId="1" fillId="0" borderId="196" xfId="48" applyNumberFormat="1" applyFont="1" applyFill="1" applyBorder="1" applyAlignment="1">
      <alignment horizontal="center" vertical="center"/>
    </xf>
    <xf numFmtId="0" fontId="1" fillId="0" borderId="224" xfId="48" applyNumberFormat="1" applyFont="1" applyFill="1" applyBorder="1" applyAlignment="1">
      <alignment horizontal="center" vertical="center"/>
    </xf>
    <xf numFmtId="0" fontId="1" fillId="23" borderId="78" xfId="48" applyFont="1" applyFill="1" applyBorder="1" applyAlignment="1">
      <alignment horizontal="left" vertical="center"/>
    </xf>
    <xf numFmtId="0" fontId="11" fillId="23" borderId="200" xfId="48" applyFont="1" applyFill="1" applyBorder="1" applyAlignment="1">
      <alignment horizontal="center" vertical="center"/>
    </xf>
    <xf numFmtId="0" fontId="11" fillId="23" borderId="84" xfId="48" applyFont="1" applyFill="1" applyBorder="1" applyAlignment="1">
      <alignment horizontal="center" vertical="center"/>
    </xf>
    <xf numFmtId="0" fontId="1" fillId="23" borderId="153" xfId="48" applyFont="1" applyFill="1" applyBorder="1" applyAlignment="1">
      <alignment horizontal="center" vertical="center"/>
    </xf>
    <xf numFmtId="0" fontId="1" fillId="23" borderId="10" xfId="48" applyFont="1" applyFill="1" applyBorder="1" applyAlignment="1">
      <alignment horizontal="center" vertical="center"/>
    </xf>
    <xf numFmtId="182" fontId="1" fillId="0" borderId="10" xfId="48" applyNumberFormat="1" applyFont="1" applyFill="1" applyBorder="1" applyAlignment="1">
      <alignment horizontal="center" vertical="center"/>
    </xf>
    <xf numFmtId="182" fontId="1" fillId="0" borderId="30" xfId="48" applyNumberFormat="1" applyFont="1" applyFill="1" applyBorder="1" applyAlignment="1">
      <alignment horizontal="center" vertical="center"/>
    </xf>
    <xf numFmtId="182" fontId="1" fillId="0" borderId="211" xfId="48" applyNumberFormat="1" applyFont="1" applyFill="1" applyBorder="1" applyAlignment="1">
      <alignment horizontal="center" vertical="center"/>
    </xf>
    <xf numFmtId="0" fontId="1" fillId="23" borderId="119" xfId="48" applyFont="1" applyFill="1" applyBorder="1" applyAlignment="1">
      <alignment horizontal="left" vertical="center"/>
    </xf>
    <xf numFmtId="0" fontId="11" fillId="23" borderId="132" xfId="48" applyFont="1" applyFill="1" applyBorder="1" applyAlignment="1">
      <alignment horizontal="center" vertical="center"/>
    </xf>
    <xf numFmtId="0" fontId="11" fillId="23" borderId="154" xfId="48" applyFont="1" applyFill="1" applyBorder="1" applyAlignment="1">
      <alignment horizontal="center" vertical="center"/>
    </xf>
    <xf numFmtId="0" fontId="11" fillId="0" borderId="132" xfId="48" applyFont="1" applyBorder="1" applyAlignment="1">
      <alignment horizontal="center" vertical="center"/>
    </xf>
    <xf numFmtId="0" fontId="11" fillId="0" borderId="154" xfId="48" applyFont="1" applyBorder="1" applyAlignment="1">
      <alignment horizontal="center" vertical="center"/>
    </xf>
    <xf numFmtId="0" fontId="3" fillId="23" borderId="119" xfId="48" applyFont="1" applyFill="1" applyBorder="1" applyAlignment="1">
      <alignment horizontal="left" vertical="center"/>
    </xf>
    <xf numFmtId="0" fontId="1" fillId="23" borderId="78" xfId="48" applyFont="1" applyFill="1" applyBorder="1" applyAlignment="1">
      <alignment horizontal="center" vertical="center"/>
    </xf>
    <xf numFmtId="0" fontId="1" fillId="23" borderId="173" xfId="48" applyFont="1" applyFill="1" applyBorder="1" applyAlignment="1">
      <alignment horizontal="center" vertical="center"/>
    </xf>
    <xf numFmtId="0" fontId="11" fillId="23" borderId="106" xfId="48" applyFont="1" applyFill="1" applyBorder="1" applyAlignment="1">
      <alignment horizontal="center" vertical="center"/>
    </xf>
    <xf numFmtId="0" fontId="1" fillId="23" borderId="106" xfId="48" applyFont="1" applyFill="1" applyBorder="1" applyAlignment="1">
      <alignment horizontal="center" vertical="center"/>
    </xf>
    <xf numFmtId="0" fontId="1" fillId="23" borderId="185" xfId="48" applyFont="1" applyFill="1" applyBorder="1" applyAlignment="1">
      <alignment horizontal="center" vertical="center"/>
    </xf>
    <xf numFmtId="0" fontId="1" fillId="23" borderId="204" xfId="48" applyNumberFormat="1" applyFont="1" applyFill="1" applyBorder="1" applyAlignment="1">
      <alignment horizontal="center" vertical="center"/>
    </xf>
    <xf numFmtId="0" fontId="1" fillId="23" borderId="101" xfId="48" applyNumberFormat="1" applyFont="1" applyFill="1" applyBorder="1" applyAlignment="1">
      <alignment horizontal="center" vertical="center"/>
    </xf>
    <xf numFmtId="0" fontId="1" fillId="23" borderId="102" xfId="48" applyNumberFormat="1" applyFont="1" applyFill="1" applyBorder="1" applyAlignment="1">
      <alignment horizontal="center" vertical="center"/>
    </xf>
    <xf numFmtId="0" fontId="1" fillId="23" borderId="103" xfId="48" applyNumberFormat="1" applyFont="1" applyFill="1" applyBorder="1" applyAlignment="1">
      <alignment horizontal="center" vertical="center"/>
    </xf>
    <xf numFmtId="0" fontId="1" fillId="0" borderId="191" xfId="48" applyNumberFormat="1" applyFont="1" applyFill="1" applyBorder="1" applyAlignment="1">
      <alignment horizontal="center" vertical="center"/>
    </xf>
    <xf numFmtId="0" fontId="1" fillId="0" borderId="193" xfId="48" applyNumberFormat="1" applyFont="1" applyFill="1" applyBorder="1" applyAlignment="1">
      <alignment horizontal="center" vertical="center"/>
    </xf>
    <xf numFmtId="0" fontId="1" fillId="0" borderId="226" xfId="48" applyNumberFormat="1" applyFont="1" applyBorder="1" applyAlignment="1">
      <alignment horizontal="center" vertical="center"/>
    </xf>
    <xf numFmtId="0" fontId="1" fillId="0" borderId="227" xfId="48" applyNumberFormat="1" applyFont="1" applyBorder="1" applyAlignment="1">
      <alignment horizontal="center" vertical="center"/>
    </xf>
    <xf numFmtId="0" fontId="1" fillId="23" borderId="223" xfId="48" applyNumberFormat="1" applyFont="1" applyFill="1" applyBorder="1" applyAlignment="1">
      <alignment horizontal="center" vertical="center"/>
    </xf>
    <xf numFmtId="0" fontId="1" fillId="23" borderId="203" xfId="48" applyNumberFormat="1" applyFont="1" applyFill="1" applyBorder="1" applyAlignment="1">
      <alignment horizontal="center" vertical="center"/>
    </xf>
    <xf numFmtId="0" fontId="1" fillId="23" borderId="196" xfId="48" applyNumberFormat="1" applyFont="1" applyFill="1" applyBorder="1" applyAlignment="1">
      <alignment horizontal="center" vertical="center"/>
    </xf>
    <xf numFmtId="0" fontId="1" fillId="23" borderId="197" xfId="48" applyNumberFormat="1" applyFont="1" applyFill="1" applyBorder="1" applyAlignment="1">
      <alignment horizontal="center" vertical="center"/>
    </xf>
    <xf numFmtId="0" fontId="1" fillId="23" borderId="199" xfId="48" applyFont="1" applyFill="1" applyBorder="1" applyAlignment="1">
      <alignment horizontal="center" vertical="center" textRotation="255"/>
    </xf>
    <xf numFmtId="0" fontId="1" fillId="23" borderId="182" xfId="48" applyFont="1" applyFill="1" applyBorder="1" applyAlignment="1">
      <alignment horizontal="center" vertical="center" textRotation="255"/>
    </xf>
    <xf numFmtId="0" fontId="1" fillId="23" borderId="199" xfId="48" applyNumberFormat="1" applyFont="1" applyFill="1" applyBorder="1" applyAlignment="1">
      <alignment horizontal="center" vertical="center" textRotation="255"/>
    </xf>
    <xf numFmtId="0" fontId="1" fillId="23" borderId="182" xfId="48" applyNumberFormat="1" applyFont="1" applyFill="1" applyBorder="1" applyAlignment="1">
      <alignment horizontal="center" vertical="center" textRotation="255"/>
    </xf>
    <xf numFmtId="0" fontId="1" fillId="23" borderId="190" xfId="48" applyNumberFormat="1" applyFont="1" applyFill="1" applyBorder="1" applyAlignment="1">
      <alignment horizontal="center" vertical="center" textRotation="255"/>
    </xf>
    <xf numFmtId="0" fontId="1" fillId="23" borderId="212" xfId="48" applyFont="1" applyFill="1" applyBorder="1" applyAlignment="1">
      <alignment horizontal="center" vertical="center"/>
    </xf>
    <xf numFmtId="0" fontId="1" fillId="23" borderId="175" xfId="48" applyFont="1" applyFill="1" applyBorder="1" applyAlignment="1">
      <alignment horizontal="center" vertical="center"/>
    </xf>
    <xf numFmtId="0" fontId="1" fillId="23" borderId="158" xfId="48" applyFont="1" applyFill="1" applyBorder="1" applyAlignment="1">
      <alignment horizontal="center" vertical="center"/>
    </xf>
    <xf numFmtId="0" fontId="1" fillId="23" borderId="0" xfId="48" applyFont="1" applyFill="1" applyBorder="1" applyAlignment="1">
      <alignment horizontal="center" vertical="center"/>
    </xf>
    <xf numFmtId="0" fontId="1" fillId="23" borderId="164" xfId="48" applyFont="1" applyFill="1" applyBorder="1" applyAlignment="1">
      <alignment horizontal="center" vertical="center"/>
    </xf>
    <xf numFmtId="0" fontId="11" fillId="23" borderId="128" xfId="48" applyFont="1" applyFill="1" applyBorder="1" applyAlignment="1">
      <alignment horizontal="center" vertical="center" wrapText="1"/>
    </xf>
    <xf numFmtId="0" fontId="11" fillId="23" borderId="173" xfId="48" applyFont="1" applyFill="1" applyBorder="1" applyAlignment="1">
      <alignment horizontal="center" vertical="center" wrapText="1"/>
    </xf>
    <xf numFmtId="0" fontId="11" fillId="23" borderId="126" xfId="48" applyFont="1" applyFill="1" applyBorder="1" applyAlignment="1">
      <alignment horizontal="center" vertical="center" wrapText="1"/>
    </xf>
    <xf numFmtId="0" fontId="11" fillId="23" borderId="185" xfId="48" applyFont="1" applyFill="1" applyBorder="1" applyAlignment="1">
      <alignment horizontal="center" vertical="center" wrapText="1"/>
    </xf>
    <xf numFmtId="0" fontId="11" fillId="23" borderId="78" xfId="48" applyFont="1" applyFill="1" applyBorder="1" applyAlignment="1">
      <alignment horizontal="center" vertical="center" wrapText="1"/>
    </xf>
    <xf numFmtId="0" fontId="11" fillId="23" borderId="106" xfId="48" applyFont="1" applyFill="1" applyBorder="1" applyAlignment="1">
      <alignment horizontal="center" vertical="center" wrapText="1"/>
    </xf>
    <xf numFmtId="0" fontId="1" fillId="23" borderId="199" xfId="48" applyFont="1" applyFill="1" applyBorder="1" applyAlignment="1">
      <alignment horizontal="center" vertical="center"/>
    </xf>
    <xf numFmtId="0" fontId="1" fillId="23" borderId="182" xfId="48" applyFont="1" applyFill="1" applyBorder="1" applyAlignment="1">
      <alignment horizontal="center" vertical="center"/>
    </xf>
    <xf numFmtId="0" fontId="1" fillId="23" borderId="119" xfId="48" applyFont="1" applyFill="1" applyBorder="1" applyAlignment="1">
      <alignment horizontal="center" vertical="center"/>
    </xf>
    <xf numFmtId="0" fontId="1" fillId="0" borderId="78" xfId="48" applyFont="1" applyBorder="1" applyAlignment="1">
      <alignment horizontal="left" vertical="center" shrinkToFit="1"/>
    </xf>
    <xf numFmtId="0" fontId="1" fillId="0" borderId="173" xfId="48" applyFont="1" applyBorder="1" applyAlignment="1">
      <alignment horizontal="left" vertical="center" shrinkToFit="1"/>
    </xf>
    <xf numFmtId="0" fontId="1" fillId="0" borderId="119" xfId="48" applyFont="1" applyBorder="1" applyAlignment="1">
      <alignment horizontal="left" vertical="center" shrinkToFit="1"/>
    </xf>
    <xf numFmtId="0" fontId="1" fillId="0" borderId="156" xfId="48" applyFont="1" applyBorder="1" applyAlignment="1">
      <alignment horizontal="left" vertical="center" shrinkToFit="1"/>
    </xf>
    <xf numFmtId="0" fontId="1" fillId="0" borderId="125" xfId="48" applyFont="1" applyBorder="1" applyAlignment="1">
      <alignment horizontal="left" vertical="center" shrinkToFit="1"/>
    </xf>
    <xf numFmtId="0" fontId="1" fillId="0" borderId="157" xfId="48" applyFont="1" applyBorder="1" applyAlignment="1">
      <alignment horizontal="left" vertical="center" shrinkToFit="1"/>
    </xf>
    <xf numFmtId="0" fontId="1" fillId="23" borderId="182" xfId="48" applyFont="1" applyFill="1" applyBorder="1" applyAlignment="1">
      <alignment horizontal="left" vertical="center"/>
    </xf>
    <xf numFmtId="0" fontId="1" fillId="23" borderId="190" xfId="48" applyFont="1" applyFill="1" applyBorder="1" applyAlignment="1">
      <alignment horizontal="left" vertical="center"/>
    </xf>
    <xf numFmtId="0" fontId="1" fillId="23" borderId="125" xfId="48" applyFont="1" applyFill="1" applyBorder="1" applyAlignment="1">
      <alignment horizontal="left" vertical="center"/>
    </xf>
    <xf numFmtId="0" fontId="11" fillId="23" borderId="135" xfId="48" applyFont="1" applyFill="1" applyBorder="1" applyAlignment="1">
      <alignment horizontal="center" vertical="center"/>
    </xf>
    <xf numFmtId="0" fontId="11" fillId="23" borderId="155" xfId="48" applyFont="1" applyFill="1" applyBorder="1" applyAlignment="1">
      <alignment horizontal="center" vertical="center"/>
    </xf>
    <xf numFmtId="0" fontId="1" fillId="0" borderId="98" xfId="48" applyFont="1" applyFill="1" applyBorder="1" applyAlignment="1">
      <alignment horizontal="center" vertical="center"/>
    </xf>
    <xf numFmtId="0" fontId="1" fillId="0" borderId="149" xfId="48" applyFont="1" applyFill="1" applyBorder="1" applyAlignment="1">
      <alignment horizontal="center" vertical="center"/>
    </xf>
    <xf numFmtId="0" fontId="48" fillId="0" borderId="149" xfId="0" applyFont="1" applyBorder="1" applyAlignment="1">
      <alignment horizontal="center" vertical="center"/>
    </xf>
    <xf numFmtId="0" fontId="48" fillId="0" borderId="96" xfId="0" applyFont="1" applyBorder="1" applyAlignment="1">
      <alignment horizontal="center" vertical="center"/>
    </xf>
    <xf numFmtId="0" fontId="1" fillId="23" borderId="225" xfId="48" applyFont="1" applyFill="1" applyBorder="1" applyAlignment="1">
      <alignment horizontal="center" vertical="center"/>
    </xf>
    <xf numFmtId="0" fontId="1" fillId="0" borderId="97" xfId="48" applyFont="1" applyFill="1" applyBorder="1" applyAlignment="1">
      <alignment horizontal="center" vertical="center"/>
    </xf>
    <xf numFmtId="0" fontId="3" fillId="23" borderId="119" xfId="0" applyFont="1" applyFill="1" applyBorder="1" applyAlignment="1">
      <alignment horizontal="center" vertical="center" wrapText="1"/>
    </xf>
    <xf numFmtId="0" fontId="3" fillId="23" borderId="119" xfId="0" applyFont="1" applyFill="1" applyBorder="1" applyAlignment="1">
      <alignment horizontal="center" vertical="center"/>
    </xf>
    <xf numFmtId="57" fontId="1" fillId="0" borderId="119" xfId="0" applyNumberFormat="1" applyFont="1" applyFill="1" applyBorder="1" applyAlignment="1">
      <alignment horizontal="center" vertical="center"/>
    </xf>
    <xf numFmtId="0" fontId="1" fillId="0" borderId="119" xfId="0" applyFont="1" applyFill="1" applyBorder="1" applyAlignment="1">
      <alignment horizontal="center" vertical="center" shrinkToFit="1"/>
    </xf>
    <xf numFmtId="0" fontId="3" fillId="0" borderId="230" xfId="0" applyFont="1" applyFill="1" applyBorder="1" applyAlignment="1">
      <alignment horizontal="center" vertical="center"/>
    </xf>
    <xf numFmtId="0" fontId="3" fillId="0" borderId="231" xfId="0" applyFont="1" applyFill="1" applyBorder="1" applyAlignment="1">
      <alignment horizontal="center" vertical="center"/>
    </xf>
    <xf numFmtId="0" fontId="3" fillId="23" borderId="232" xfId="0" applyFont="1" applyFill="1" applyBorder="1" applyAlignment="1">
      <alignment horizontal="center" vertical="center" shrinkToFit="1"/>
    </xf>
    <xf numFmtId="182" fontId="11" fillId="0" borderId="232" xfId="0" applyNumberFormat="1" applyFont="1" applyFill="1" applyBorder="1" applyAlignment="1">
      <alignment horizontal="center" vertical="center"/>
    </xf>
    <xf numFmtId="0" fontId="1" fillId="0" borderId="121" xfId="0" applyFont="1" applyFill="1" applyBorder="1" applyAlignment="1">
      <alignment horizontal="center" vertical="center" shrinkToFit="1"/>
    </xf>
    <xf numFmtId="0" fontId="3" fillId="23" borderId="121" xfId="0" applyFont="1" applyFill="1" applyBorder="1" applyAlignment="1">
      <alignment horizontal="center" vertical="center"/>
    </xf>
    <xf numFmtId="56" fontId="1" fillId="0" borderId="121" xfId="0" applyNumberFormat="1" applyFont="1" applyBorder="1" applyAlignment="1">
      <alignment vertical="center" shrinkToFit="1"/>
    </xf>
    <xf numFmtId="0" fontId="1" fillId="0" borderId="121" xfId="0" applyFont="1" applyBorder="1" applyAlignment="1">
      <alignment vertical="center" shrinkToFit="1"/>
    </xf>
    <xf numFmtId="0" fontId="3" fillId="23" borderId="233" xfId="0" applyFont="1" applyFill="1" applyBorder="1" applyAlignment="1">
      <alignment horizontal="center" vertical="center" wrapText="1"/>
    </xf>
    <xf numFmtId="0" fontId="3" fillId="23" borderId="234" xfId="0" applyFont="1" applyFill="1" applyBorder="1" applyAlignment="1">
      <alignment horizontal="center" vertical="center" wrapText="1"/>
    </xf>
    <xf numFmtId="0" fontId="3" fillId="23" borderId="235" xfId="0" applyFont="1" applyFill="1" applyBorder="1" applyAlignment="1">
      <alignment horizontal="center" vertical="center" wrapText="1"/>
    </xf>
    <xf numFmtId="0" fontId="1" fillId="0" borderId="236" xfId="0" applyFont="1" applyBorder="1" applyAlignment="1">
      <alignment horizontal="left" vertical="center" wrapText="1"/>
    </xf>
    <xf numFmtId="0" fontId="1" fillId="0" borderId="121" xfId="0" applyFont="1" applyFill="1" applyBorder="1" applyAlignment="1">
      <alignment horizontal="center" vertical="center"/>
    </xf>
    <xf numFmtId="0" fontId="3" fillId="0" borderId="120" xfId="0" applyFont="1" applyBorder="1" applyAlignment="1">
      <alignment vertical="center" wrapText="1"/>
    </xf>
    <xf numFmtId="57" fontId="1" fillId="0" borderId="121" xfId="0" applyNumberFormat="1" applyFont="1" applyBorder="1" applyAlignment="1">
      <alignment horizontal="center" vertical="center" shrinkToFit="1"/>
    </xf>
    <xf numFmtId="57" fontId="1" fillId="0" borderId="121" xfId="0" applyNumberFormat="1" applyFont="1" applyBorder="1" applyAlignment="1">
      <alignment horizontal="center" vertical="center"/>
    </xf>
    <xf numFmtId="180" fontId="1" fillId="23" borderId="12" xfId="48" applyNumberFormat="1" applyFont="1" applyFill="1" applyBorder="1" applyAlignment="1">
      <alignment horizontal="left" vertical="center" shrinkToFit="1"/>
    </xf>
    <xf numFmtId="180" fontId="1" fillId="23" borderId="89" xfId="48" applyNumberFormat="1" applyFont="1" applyFill="1" applyBorder="1" applyAlignment="1">
      <alignment horizontal="left" vertical="center" shrinkToFit="1"/>
    </xf>
    <xf numFmtId="180" fontId="1" fillId="23" borderId="199" xfId="48" applyNumberFormat="1" applyFont="1" applyFill="1" applyBorder="1" applyAlignment="1">
      <alignment horizontal="center" vertical="center" shrinkToFit="1"/>
    </xf>
    <xf numFmtId="180" fontId="1" fillId="23" borderId="78" xfId="48" applyNumberFormat="1" applyFont="1" applyFill="1" applyBorder="1" applyAlignment="1">
      <alignment horizontal="center" vertical="center" shrinkToFit="1"/>
    </xf>
    <xf numFmtId="180" fontId="1" fillId="23" borderId="128" xfId="48" applyNumberFormat="1" applyFont="1" applyFill="1" applyBorder="1" applyAlignment="1">
      <alignment horizontal="center" vertical="center" shrinkToFit="1"/>
    </xf>
    <xf numFmtId="180" fontId="1" fillId="0" borderId="129" xfId="48" applyNumberFormat="1" applyFont="1" applyBorder="1" applyAlignment="1">
      <alignment horizontal="center" vertical="center" shrinkToFit="1"/>
    </xf>
    <xf numFmtId="180" fontId="1" fillId="0" borderId="78" xfId="48" applyNumberFormat="1" applyFont="1" applyBorder="1" applyAlignment="1">
      <alignment horizontal="center" vertical="center" shrinkToFit="1"/>
    </xf>
    <xf numFmtId="180" fontId="1" fillId="0" borderId="128" xfId="48" applyNumberFormat="1" applyFont="1" applyBorder="1" applyAlignment="1">
      <alignment horizontal="center" vertical="center" shrinkToFit="1"/>
    </xf>
    <xf numFmtId="180" fontId="1" fillId="0" borderId="14" xfId="48" applyNumberFormat="1" applyFont="1" applyBorder="1" applyAlignment="1">
      <alignment horizontal="center" vertical="center" shrinkToFit="1"/>
    </xf>
    <xf numFmtId="180" fontId="1" fillId="0" borderId="15" xfId="48" applyNumberFormat="1" applyFont="1" applyBorder="1" applyAlignment="1">
      <alignment horizontal="center" vertical="center" shrinkToFit="1"/>
    </xf>
    <xf numFmtId="180" fontId="1" fillId="0" borderId="221" xfId="48" applyNumberFormat="1" applyFont="1" applyBorder="1" applyAlignment="1">
      <alignment horizontal="center" vertical="center" shrinkToFit="1"/>
    </xf>
    <xf numFmtId="180" fontId="1" fillId="23" borderId="17" xfId="48" applyNumberFormat="1" applyFont="1" applyFill="1" applyBorder="1" applyAlignment="1">
      <alignment horizontal="left" vertical="center" shrinkToFit="1"/>
    </xf>
    <xf numFmtId="180" fontId="1" fillId="23" borderId="90" xfId="48" applyNumberFormat="1" applyFont="1" applyFill="1" applyBorder="1" applyAlignment="1">
      <alignment horizontal="left" vertical="center" shrinkToFit="1"/>
    </xf>
    <xf numFmtId="180" fontId="1" fillId="23" borderId="153" xfId="48" applyNumberFormat="1" applyFont="1" applyFill="1" applyBorder="1" applyAlignment="1">
      <alignment horizontal="center" vertical="center" shrinkToFit="1"/>
    </xf>
    <xf numFmtId="180" fontId="1" fillId="23" borderId="10" xfId="48" applyNumberFormat="1" applyFont="1" applyFill="1" applyBorder="1" applyAlignment="1">
      <alignment horizontal="center" vertical="center" shrinkToFit="1"/>
    </xf>
    <xf numFmtId="180" fontId="1" fillId="23" borderId="30" xfId="48" applyNumberFormat="1" applyFont="1" applyFill="1" applyBorder="1" applyAlignment="1">
      <alignment horizontal="center" vertical="center" shrinkToFit="1"/>
    </xf>
    <xf numFmtId="180" fontId="1" fillId="0" borderId="31" xfId="48" applyNumberFormat="1" applyFont="1" applyBorder="1" applyAlignment="1">
      <alignment horizontal="center" vertical="center" shrinkToFit="1"/>
    </xf>
    <xf numFmtId="180" fontId="1" fillId="0" borderId="10" xfId="48" applyNumberFormat="1" applyFont="1" applyBorder="1" applyAlignment="1">
      <alignment horizontal="center" vertical="center" shrinkToFit="1"/>
    </xf>
    <xf numFmtId="180" fontId="1" fillId="0" borderId="30" xfId="48" applyNumberFormat="1" applyFont="1" applyBorder="1" applyAlignment="1">
      <alignment horizontal="center" vertical="center" shrinkToFit="1"/>
    </xf>
    <xf numFmtId="0" fontId="1" fillId="0" borderId="85" xfId="59" applyFont="1" applyBorder="1" applyAlignment="1">
      <alignment horizontal="center" vertical="center"/>
    </xf>
    <xf numFmtId="0" fontId="1" fillId="0" borderId="86" xfId="59" applyFont="1" applyBorder="1" applyAlignment="1">
      <alignment horizontal="center" vertical="center"/>
    </xf>
    <xf numFmtId="180" fontId="1" fillId="23" borderId="237" xfId="48" applyNumberFormat="1" applyFont="1" applyFill="1" applyBorder="1" applyAlignment="1">
      <alignment horizontal="center" vertical="center" shrinkToFit="1"/>
    </xf>
    <xf numFmtId="180" fontId="1" fillId="23" borderId="17" xfId="48" applyNumberFormat="1" applyFont="1" applyFill="1" applyBorder="1" applyAlignment="1">
      <alignment horizontal="center" vertical="center" shrinkToFit="1"/>
    </xf>
    <xf numFmtId="180" fontId="1" fillId="0" borderId="238" xfId="48" applyNumberFormat="1" applyFont="1" applyBorder="1" applyAlignment="1">
      <alignment horizontal="center" vertical="center" shrinkToFit="1"/>
    </xf>
    <xf numFmtId="180" fontId="1" fillId="0" borderId="239" xfId="48" applyNumberFormat="1" applyFont="1" applyBorder="1" applyAlignment="1">
      <alignment horizontal="center" vertical="center" shrinkToFit="1"/>
    </xf>
    <xf numFmtId="180" fontId="1" fillId="0" borderId="90" xfId="48" applyNumberFormat="1" applyFont="1" applyBorder="1" applyAlignment="1">
      <alignment horizontal="center" vertical="center" shrinkToFit="1"/>
    </xf>
    <xf numFmtId="180" fontId="1" fillId="23" borderId="117" xfId="48" applyNumberFormat="1" applyFont="1" applyFill="1" applyBorder="1" applyAlignment="1">
      <alignment horizontal="left" vertical="center" shrinkToFit="1"/>
    </xf>
    <xf numFmtId="180" fontId="1" fillId="23" borderId="240" xfId="48" applyNumberFormat="1" applyFont="1" applyFill="1" applyBorder="1" applyAlignment="1">
      <alignment horizontal="left" vertical="center" shrinkToFit="1"/>
    </xf>
    <xf numFmtId="180" fontId="1" fillId="23" borderId="182" xfId="48" applyNumberFormat="1" applyFont="1" applyFill="1" applyBorder="1" applyAlignment="1">
      <alignment horizontal="center" vertical="center"/>
    </xf>
    <xf numFmtId="180" fontId="1" fillId="23" borderId="119" xfId="48" applyNumberFormat="1" applyFont="1" applyFill="1" applyBorder="1" applyAlignment="1">
      <alignment horizontal="center" vertical="center"/>
    </xf>
    <xf numFmtId="180" fontId="1" fillId="23" borderId="119" xfId="48" applyNumberFormat="1" applyFont="1" applyFill="1" applyBorder="1" applyAlignment="1">
      <alignment horizontal="right" vertical="center"/>
    </xf>
    <xf numFmtId="180" fontId="1" fillId="23" borderId="80" xfId="48" applyNumberFormat="1" applyFont="1" applyFill="1" applyBorder="1" applyAlignment="1">
      <alignment horizontal="right" vertical="center"/>
    </xf>
    <xf numFmtId="180" fontId="1" fillId="0" borderId="206" xfId="48" applyNumberFormat="1" applyFont="1" applyFill="1" applyBorder="1" applyAlignment="1">
      <alignment horizontal="center" vertical="center"/>
    </xf>
    <xf numFmtId="180" fontId="1" fillId="0" borderId="116" xfId="48" applyNumberFormat="1" applyFont="1" applyFill="1" applyBorder="1" applyAlignment="1">
      <alignment horizontal="center" vertical="center"/>
    </xf>
    <xf numFmtId="180" fontId="1" fillId="23" borderId="26" xfId="48" applyNumberFormat="1" applyFont="1" applyFill="1" applyBorder="1" applyAlignment="1">
      <alignment horizontal="left" vertical="center"/>
    </xf>
    <xf numFmtId="180" fontId="1" fillId="23" borderId="116" xfId="48" applyNumberFormat="1" applyFont="1" applyFill="1" applyBorder="1" applyAlignment="1">
      <alignment horizontal="left" vertical="center"/>
    </xf>
    <xf numFmtId="180" fontId="1" fillId="0" borderId="187" xfId="48" applyNumberFormat="1" applyFont="1" applyBorder="1" applyAlignment="1">
      <alignment horizontal="right" vertical="center"/>
    </xf>
    <xf numFmtId="180" fontId="1" fillId="0" borderId="208" xfId="48" applyNumberFormat="1" applyFont="1" applyBorder="1" applyAlignment="1">
      <alignment horizontal="right" vertical="center"/>
    </xf>
    <xf numFmtId="180" fontId="1" fillId="23" borderId="188" xfId="48" applyNumberFormat="1" applyFont="1" applyFill="1" applyBorder="1" applyAlignment="1">
      <alignment horizontal="right" vertical="center"/>
    </xf>
    <xf numFmtId="180" fontId="1" fillId="23" borderId="115" xfId="48" applyNumberFormat="1" applyFont="1" applyFill="1" applyBorder="1" applyAlignment="1">
      <alignment horizontal="right" vertical="center"/>
    </xf>
    <xf numFmtId="180" fontId="1" fillId="0" borderId="164" xfId="48" applyNumberFormat="1" applyFont="1" applyFill="1" applyBorder="1" applyAlignment="1">
      <alignment horizontal="center" vertical="center"/>
    </xf>
    <xf numFmtId="180" fontId="1" fillId="0" borderId="115" xfId="48" applyNumberFormat="1" applyFont="1" applyFill="1" applyBorder="1" applyAlignment="1">
      <alignment horizontal="center" vertical="center"/>
    </xf>
    <xf numFmtId="180" fontId="1" fillId="23" borderId="0" xfId="48" applyNumberFormat="1" applyFont="1" applyFill="1" applyBorder="1" applyAlignment="1">
      <alignment horizontal="left" vertical="center"/>
    </xf>
    <xf numFmtId="180" fontId="1" fillId="0" borderId="19" xfId="48" applyNumberFormat="1" applyFont="1" applyBorder="1" applyAlignment="1">
      <alignment horizontal="right" vertical="center"/>
    </xf>
    <xf numFmtId="180" fontId="1" fillId="0" borderId="139" xfId="48" applyNumberFormat="1" applyFont="1" applyBorder="1" applyAlignment="1">
      <alignment horizontal="right" vertical="center"/>
    </xf>
    <xf numFmtId="180" fontId="1" fillId="23" borderId="30" xfId="48" applyNumberFormat="1" applyFont="1" applyFill="1" applyBorder="1" applyAlignment="1">
      <alignment horizontal="right" vertical="center" wrapText="1"/>
    </xf>
    <xf numFmtId="180" fontId="1" fillId="23" borderId="177" xfId="48" applyNumberFormat="1" applyFont="1" applyFill="1" applyBorder="1" applyAlignment="1">
      <alignment horizontal="right" vertical="center" wrapText="1"/>
    </xf>
    <xf numFmtId="180" fontId="1" fillId="23" borderId="241" xfId="48" applyNumberFormat="1" applyFont="1" applyFill="1" applyBorder="1" applyAlignment="1">
      <alignment horizontal="right" vertical="center" wrapText="1"/>
    </xf>
    <xf numFmtId="180" fontId="1" fillId="0" borderId="31" xfId="48" applyNumberFormat="1" applyFont="1" applyBorder="1" applyAlignment="1">
      <alignment horizontal="right" vertical="center"/>
    </xf>
    <xf numFmtId="180" fontId="1" fillId="0" borderId="211" xfId="48" applyNumberFormat="1" applyFont="1" applyBorder="1" applyAlignment="1">
      <alignment horizontal="right" vertical="center"/>
    </xf>
    <xf numFmtId="180" fontId="1" fillId="23" borderId="137" xfId="48" applyNumberFormat="1" applyFont="1" applyFill="1" applyBorder="1" applyAlignment="1">
      <alignment horizontal="center" vertical="center"/>
    </xf>
    <xf numFmtId="180" fontId="1" fillId="23" borderId="97" xfId="48" applyNumberFormat="1" applyFont="1" applyFill="1" applyBorder="1" applyAlignment="1">
      <alignment horizontal="center" vertical="center"/>
    </xf>
    <xf numFmtId="0" fontId="1" fillId="23" borderId="138" xfId="59" applyFont="1" applyFill="1" applyBorder="1" applyAlignment="1">
      <alignment horizontal="center" vertical="center"/>
    </xf>
    <xf numFmtId="180" fontId="1" fillId="23" borderId="150" xfId="48" applyNumberFormat="1" applyFont="1" applyFill="1" applyBorder="1" applyAlignment="1">
      <alignment horizontal="left" vertical="center"/>
    </xf>
    <xf numFmtId="180" fontId="1" fillId="23" borderId="207" xfId="48" applyNumberFormat="1" applyFont="1" applyFill="1" applyBorder="1" applyAlignment="1">
      <alignment horizontal="left" vertical="center"/>
    </xf>
    <xf numFmtId="180" fontId="1" fillId="0" borderId="0" xfId="48" applyNumberFormat="1" applyFont="1" applyBorder="1" applyAlignment="1">
      <alignment horizontal="center" vertical="center"/>
    </xf>
    <xf numFmtId="180" fontId="1" fillId="0" borderId="207" xfId="48" applyNumberFormat="1" applyFont="1" applyBorder="1" applyAlignment="1">
      <alignment horizontal="center" vertical="center" shrinkToFit="1"/>
    </xf>
    <xf numFmtId="180" fontId="1" fillId="0" borderId="209" xfId="48" applyNumberFormat="1" applyFont="1" applyBorder="1" applyAlignment="1">
      <alignment horizontal="center" vertical="center" shrinkToFit="1"/>
    </xf>
    <xf numFmtId="180" fontId="1" fillId="0" borderId="81" xfId="48" applyNumberFormat="1" applyFont="1" applyBorder="1" applyAlignment="1">
      <alignment horizontal="center" vertical="center"/>
    </xf>
    <xf numFmtId="180" fontId="1" fillId="0" borderId="119" xfId="48" applyNumberFormat="1" applyFont="1" applyBorder="1" applyAlignment="1">
      <alignment horizontal="center" vertical="center" shrinkToFit="1"/>
    </xf>
    <xf numFmtId="180" fontId="1" fillId="0" borderId="156" xfId="48" applyNumberFormat="1" applyFont="1" applyBorder="1" applyAlignment="1">
      <alignment horizontal="center" vertical="center" shrinkToFit="1"/>
    </xf>
    <xf numFmtId="180" fontId="1" fillId="23" borderId="182" xfId="48" applyNumberFormat="1" applyFont="1" applyFill="1" applyBorder="1" applyAlignment="1">
      <alignment horizontal="left" vertical="center"/>
    </xf>
    <xf numFmtId="180" fontId="1" fillId="23" borderId="119" xfId="48" applyNumberFormat="1" applyFont="1" applyFill="1" applyBorder="1" applyAlignment="1">
      <alignment horizontal="left" vertical="center"/>
    </xf>
    <xf numFmtId="180" fontId="1" fillId="0" borderId="26" xfId="48" applyNumberFormat="1" applyFont="1" applyBorder="1" applyAlignment="1">
      <alignment horizontal="center" vertical="center"/>
    </xf>
    <xf numFmtId="180" fontId="1" fillId="23" borderId="190" xfId="48" applyNumberFormat="1" applyFont="1" applyFill="1" applyBorder="1" applyAlignment="1">
      <alignment horizontal="left" vertical="center"/>
    </xf>
    <xf numFmtId="180" fontId="1" fillId="23" borderId="125" xfId="48" applyNumberFormat="1" applyFont="1" applyFill="1" applyBorder="1" applyAlignment="1">
      <alignment horizontal="left" vertical="center"/>
    </xf>
    <xf numFmtId="180" fontId="1" fillId="0" borderId="86" xfId="48" applyNumberFormat="1" applyFont="1" applyBorder="1" applyAlignment="1">
      <alignment horizontal="center" vertical="center"/>
    </xf>
    <xf numFmtId="180" fontId="1" fillId="0" borderId="125" xfId="48" applyNumberFormat="1" applyFont="1" applyBorder="1" applyAlignment="1">
      <alignment horizontal="center" vertical="center" shrinkToFit="1"/>
    </xf>
    <xf numFmtId="180" fontId="1" fillId="0" borderId="157" xfId="48" applyNumberFormat="1" applyFont="1" applyBorder="1" applyAlignment="1">
      <alignment horizontal="center" vertical="center" shrinkToFit="1"/>
    </xf>
    <xf numFmtId="180" fontId="1" fillId="0" borderId="195" xfId="48" applyNumberFormat="1" applyFont="1" applyFill="1" applyBorder="1" applyAlignment="1">
      <alignment horizontal="distributed" vertical="center"/>
    </xf>
    <xf numFmtId="180" fontId="1" fillId="0" borderId="102" xfId="48" applyNumberFormat="1" applyFont="1" applyFill="1" applyBorder="1" applyAlignment="1">
      <alignment horizontal="distributed" vertical="center"/>
    </xf>
    <xf numFmtId="180" fontId="1" fillId="0" borderId="102" xfId="48" applyNumberFormat="1" applyFont="1" applyBorder="1" applyAlignment="1">
      <alignment horizontal="center" vertical="center" shrinkToFit="1"/>
    </xf>
    <xf numFmtId="180" fontId="1" fillId="0" borderId="103" xfId="48" applyNumberFormat="1" applyFont="1" applyBorder="1" applyAlignment="1">
      <alignment horizontal="center" vertical="center" shrinkToFit="1"/>
    </xf>
    <xf numFmtId="0" fontId="1" fillId="0" borderId="102" xfId="59" applyFont="1" applyBorder="1" applyAlignment="1">
      <alignment horizontal="center" vertical="center"/>
    </xf>
    <xf numFmtId="0" fontId="1" fillId="0" borderId="215" xfId="59" applyFont="1" applyBorder="1" applyAlignment="1">
      <alignment horizontal="center" vertical="center"/>
    </xf>
    <xf numFmtId="180" fontId="1" fillId="0" borderId="16" xfId="48" applyNumberFormat="1" applyFont="1" applyFill="1" applyBorder="1" applyAlignment="1">
      <alignment horizontal="distributed" vertical="center"/>
    </xf>
    <xf numFmtId="180" fontId="1" fillId="0" borderId="20" xfId="48" applyNumberFormat="1" applyFont="1" applyFill="1" applyBorder="1" applyAlignment="1">
      <alignment horizontal="distributed" vertical="center"/>
    </xf>
    <xf numFmtId="180" fontId="1" fillId="0" borderId="20" xfId="48" applyNumberFormat="1" applyFont="1" applyBorder="1" applyAlignment="1">
      <alignment horizontal="center" vertical="center" shrinkToFit="1"/>
    </xf>
    <xf numFmtId="180" fontId="1" fillId="0" borderId="17" xfId="48" applyNumberFormat="1" applyFont="1" applyBorder="1" applyAlignment="1">
      <alignment horizontal="center" vertical="center" shrinkToFit="1"/>
    </xf>
    <xf numFmtId="0" fontId="1" fillId="0" borderId="20" xfId="59" applyFont="1" applyBorder="1" applyAlignment="1">
      <alignment horizontal="center" vertical="center"/>
    </xf>
    <xf numFmtId="0" fontId="1" fillId="0" borderId="139" xfId="59" applyFont="1" applyBorder="1" applyAlignment="1">
      <alignment horizontal="center" vertical="center"/>
    </xf>
    <xf numFmtId="180" fontId="1" fillId="0" borderId="21" xfId="48" applyNumberFormat="1" applyFont="1" applyBorder="1" applyAlignment="1">
      <alignment horizontal="distributed" vertical="center"/>
    </xf>
    <xf numFmtId="180" fontId="1" fillId="0" borderId="25" xfId="48" applyNumberFormat="1" applyFont="1" applyBorder="1" applyAlignment="1">
      <alignment horizontal="distributed" vertical="center"/>
    </xf>
    <xf numFmtId="180" fontId="1" fillId="0" borderId="25" xfId="48" applyNumberFormat="1" applyFont="1" applyBorder="1" applyAlignment="1">
      <alignment horizontal="center" vertical="center" shrinkToFit="1"/>
    </xf>
    <xf numFmtId="180" fontId="1" fillId="0" borderId="22" xfId="48" applyNumberFormat="1" applyFont="1" applyBorder="1" applyAlignment="1">
      <alignment horizontal="center" vertical="center" shrinkToFit="1"/>
    </xf>
    <xf numFmtId="0" fontId="1" fillId="0" borderId="25" xfId="59" applyFont="1" applyBorder="1" applyAlignment="1">
      <alignment horizontal="center" vertical="center"/>
    </xf>
    <xf numFmtId="0" fontId="1" fillId="0" borderId="140" xfId="59" applyFont="1" applyBorder="1" applyAlignment="1">
      <alignment horizontal="center" vertical="center"/>
    </xf>
    <xf numFmtId="0" fontId="1" fillId="25" borderId="17" xfId="59" applyFont="1" applyFill="1" applyBorder="1" applyAlignment="1">
      <alignment horizontal="center" vertical="center"/>
    </xf>
    <xf numFmtId="180" fontId="1" fillId="23" borderId="26" xfId="48" applyNumberFormat="1" applyFont="1" applyFill="1" applyBorder="1" applyAlignment="1">
      <alignment horizontal="center" vertical="center" textRotation="255"/>
    </xf>
    <xf numFmtId="180" fontId="1" fillId="23" borderId="81" xfId="48" applyNumberFormat="1" applyFont="1" applyFill="1" applyBorder="1" applyAlignment="1">
      <alignment horizontal="center" vertical="center" textRotation="255"/>
    </xf>
    <xf numFmtId="180" fontId="1" fillId="23" borderId="86" xfId="48" applyNumberFormat="1" applyFont="1" applyFill="1" applyBorder="1" applyAlignment="1">
      <alignment horizontal="center" vertical="center" textRotation="255"/>
    </xf>
    <xf numFmtId="180" fontId="1" fillId="23" borderId="199" xfId="48" applyNumberFormat="1" applyFont="1" applyFill="1" applyBorder="1" applyAlignment="1">
      <alignment horizontal="center" vertical="center" wrapText="1"/>
    </xf>
    <xf numFmtId="180" fontId="1" fillId="23" borderId="78" xfId="48" applyNumberFormat="1" applyFont="1" applyFill="1" applyBorder="1" applyAlignment="1">
      <alignment horizontal="center" vertical="center"/>
    </xf>
    <xf numFmtId="180" fontId="1" fillId="23" borderId="182" xfId="48" applyNumberFormat="1" applyFont="1" applyFill="1" applyBorder="1" applyAlignment="1">
      <alignment horizontal="center" vertical="center" wrapText="1"/>
    </xf>
    <xf numFmtId="180" fontId="1" fillId="23" borderId="207" xfId="48" applyNumberFormat="1" applyFont="1" applyFill="1" applyBorder="1" applyAlignment="1">
      <alignment horizontal="center" vertical="center"/>
    </xf>
    <xf numFmtId="180" fontId="1" fillId="23" borderId="190" xfId="48" applyNumberFormat="1" applyFont="1" applyFill="1" applyBorder="1" applyAlignment="1">
      <alignment horizontal="center" vertical="center"/>
    </xf>
    <xf numFmtId="180" fontId="1" fillId="23" borderId="125" xfId="48" applyNumberFormat="1" applyFont="1" applyFill="1" applyBorder="1" applyAlignment="1">
      <alignment horizontal="center" vertical="center"/>
    </xf>
    <xf numFmtId="180" fontId="1" fillId="23" borderId="158" xfId="48" applyNumberFormat="1" applyFont="1" applyFill="1" applyBorder="1" applyAlignment="1">
      <alignment horizontal="center" vertical="center" shrinkToFit="1"/>
    </xf>
    <xf numFmtId="180" fontId="1" fillId="23" borderId="0" xfId="48" applyNumberFormat="1" applyFont="1" applyFill="1" applyBorder="1" applyAlignment="1">
      <alignment horizontal="center" vertical="center" shrinkToFit="1"/>
    </xf>
    <xf numFmtId="180" fontId="1" fillId="23" borderId="147" xfId="48" applyNumberFormat="1" applyFont="1" applyFill="1" applyBorder="1" applyAlignment="1">
      <alignment horizontal="center" vertical="center" shrinkToFit="1"/>
    </xf>
    <xf numFmtId="180" fontId="1" fillId="23" borderId="242" xfId="48" applyNumberFormat="1" applyFont="1" applyFill="1" applyBorder="1" applyAlignment="1">
      <alignment horizontal="center" vertical="center" shrinkToFit="1"/>
    </xf>
    <xf numFmtId="180" fontId="1" fillId="23" borderId="243" xfId="48" applyNumberFormat="1" applyFont="1" applyFill="1" applyBorder="1" applyAlignment="1">
      <alignment horizontal="center" vertical="center" shrinkToFit="1"/>
    </xf>
    <xf numFmtId="180" fontId="1" fillId="23" borderId="186" xfId="48" applyNumberFormat="1" applyFont="1" applyFill="1" applyBorder="1" applyAlignment="1">
      <alignment horizontal="center" vertical="center" shrinkToFit="1"/>
    </xf>
    <xf numFmtId="180" fontId="1" fillId="23" borderId="152" xfId="48" applyNumberFormat="1" applyFont="1" applyFill="1" applyBorder="1" applyAlignment="1">
      <alignment horizontal="center" vertical="center" wrapText="1"/>
    </xf>
    <xf numFmtId="180" fontId="1" fillId="23" borderId="244" xfId="48" applyNumberFormat="1" applyFont="1" applyFill="1" applyBorder="1" applyAlignment="1">
      <alignment horizontal="center" vertical="center" wrapText="1"/>
    </xf>
    <xf numFmtId="180" fontId="1" fillId="23" borderId="245" xfId="48" applyNumberFormat="1" applyFont="1" applyFill="1" applyBorder="1" applyAlignment="1">
      <alignment horizontal="center" vertical="center" wrapText="1"/>
    </xf>
    <xf numFmtId="180" fontId="1" fillId="23" borderId="246" xfId="48" applyNumberFormat="1" applyFont="1" applyFill="1" applyBorder="1" applyAlignment="1">
      <alignment horizontal="center" vertical="center" wrapText="1"/>
    </xf>
    <xf numFmtId="180" fontId="1" fillId="23" borderId="247" xfId="48" applyNumberFormat="1" applyFont="1" applyFill="1" applyBorder="1" applyAlignment="1">
      <alignment horizontal="center" vertical="center" wrapText="1"/>
    </xf>
    <xf numFmtId="180" fontId="1" fillId="23" borderId="148" xfId="48" applyNumberFormat="1" applyFont="1" applyFill="1" applyBorder="1" applyAlignment="1">
      <alignment horizontal="center" vertical="center" wrapText="1"/>
    </xf>
    <xf numFmtId="180" fontId="1" fillId="23" borderId="248" xfId="48" applyNumberFormat="1" applyFont="1" applyFill="1" applyBorder="1" applyAlignment="1">
      <alignment horizontal="center" vertical="center" wrapText="1"/>
    </xf>
    <xf numFmtId="180" fontId="1" fillId="23" borderId="212" xfId="48" applyNumberFormat="1" applyFont="1" applyFill="1" applyBorder="1" applyAlignment="1">
      <alignment horizontal="center" vertical="center" shrinkToFit="1"/>
    </xf>
    <xf numFmtId="180" fontId="1" fillId="23" borderId="175" xfId="48" applyNumberFormat="1" applyFont="1" applyFill="1" applyBorder="1" applyAlignment="1">
      <alignment horizontal="center" vertical="center" shrinkToFit="1"/>
    </xf>
    <xf numFmtId="180" fontId="1" fillId="23" borderId="225" xfId="48" applyNumberFormat="1" applyFont="1" applyFill="1" applyBorder="1" applyAlignment="1">
      <alignment horizontal="center" vertical="center" shrinkToFit="1"/>
    </xf>
    <xf numFmtId="180" fontId="1" fillId="23" borderId="149" xfId="48" applyNumberFormat="1" applyFont="1" applyFill="1" applyBorder="1" applyAlignment="1">
      <alignment horizontal="center" vertical="center" shrinkToFit="1"/>
    </xf>
    <xf numFmtId="0" fontId="10" fillId="23" borderId="249" xfId="48" applyFont="1" applyFill="1" applyBorder="1" applyAlignment="1">
      <alignment horizontal="center" vertical="center" wrapText="1"/>
    </xf>
    <xf numFmtId="0" fontId="10" fillId="23" borderId="250" xfId="48" applyFont="1" applyFill="1" applyBorder="1" applyAlignment="1">
      <alignment horizontal="center" vertical="center" wrapText="1"/>
    </xf>
    <xf numFmtId="0" fontId="10" fillId="23" borderId="251" xfId="48" applyFont="1" applyFill="1" applyBorder="1" applyAlignment="1">
      <alignment horizontal="center" vertical="center" wrapText="1"/>
    </xf>
    <xf numFmtId="0" fontId="10" fillId="23" borderId="252" xfId="48" applyFont="1" applyFill="1" applyBorder="1" applyAlignment="1">
      <alignment horizontal="center" vertical="center" wrapText="1"/>
    </xf>
    <xf numFmtId="0" fontId="11" fillId="23" borderId="251" xfId="48" applyFont="1" applyFill="1" applyBorder="1" applyAlignment="1">
      <alignment horizontal="center" vertical="center" wrapText="1"/>
    </xf>
    <xf numFmtId="0" fontId="11" fillId="23" borderId="252" xfId="48" applyFont="1" applyFill="1" applyBorder="1" applyAlignment="1">
      <alignment horizontal="center" vertical="center" wrapText="1"/>
    </xf>
    <xf numFmtId="0" fontId="10" fillId="23" borderId="200" xfId="48" applyFont="1" applyFill="1" applyBorder="1" applyAlignment="1">
      <alignment horizontal="center" vertical="center" wrapText="1"/>
    </xf>
    <xf numFmtId="0" fontId="10" fillId="23" borderId="135" xfId="48" applyFont="1" applyFill="1" applyBorder="1" applyAlignment="1">
      <alignment horizontal="center" vertical="center" wrapText="1"/>
    </xf>
    <xf numFmtId="0" fontId="1" fillId="23" borderId="253" xfId="48" applyFont="1" applyFill="1" applyBorder="1" applyAlignment="1">
      <alignment horizontal="center" vertical="center"/>
    </xf>
    <xf numFmtId="0" fontId="1" fillId="23" borderId="83" xfId="48" applyFont="1" applyFill="1" applyBorder="1" applyAlignment="1">
      <alignment horizontal="center" vertical="center"/>
    </xf>
    <xf numFmtId="0" fontId="1" fillId="23" borderId="254" xfId="48" applyFont="1" applyFill="1" applyBorder="1" applyAlignment="1">
      <alignment horizontal="center" vertical="center"/>
    </xf>
    <xf numFmtId="0" fontId="10" fillId="23" borderId="78" xfId="48" applyFont="1" applyFill="1" applyBorder="1" applyAlignment="1">
      <alignment horizontal="center" vertical="center" textRotation="255" wrapText="1"/>
    </xf>
    <xf numFmtId="0" fontId="10" fillId="23" borderId="125" xfId="48" applyFont="1" applyFill="1" applyBorder="1" applyAlignment="1">
      <alignment horizontal="center" vertical="center" textRotation="255" wrapText="1"/>
    </xf>
    <xf numFmtId="0" fontId="10" fillId="23" borderId="84" xfId="48" applyFont="1" applyFill="1" applyBorder="1" applyAlignment="1">
      <alignment horizontal="center" vertical="center" wrapText="1"/>
    </xf>
    <xf numFmtId="0" fontId="10" fillId="23" borderId="155" xfId="48" applyFont="1" applyFill="1" applyBorder="1" applyAlignment="1">
      <alignment horizontal="center" vertical="center" wrapText="1"/>
    </xf>
    <xf numFmtId="0" fontId="10" fillId="23" borderId="78" xfId="48" applyFont="1" applyFill="1" applyBorder="1" applyAlignment="1">
      <alignment horizontal="center" vertical="center" wrapText="1"/>
    </xf>
    <xf numFmtId="0" fontId="10" fillId="23" borderId="125" xfId="48" applyFont="1" applyFill="1" applyBorder="1" applyAlignment="1">
      <alignment horizontal="center" vertical="center" wrapText="1"/>
    </xf>
    <xf numFmtId="0" fontId="10" fillId="23" borderId="144" xfId="48" applyFont="1" applyFill="1" applyBorder="1" applyAlignment="1">
      <alignment horizontal="center" vertical="center" wrapText="1"/>
    </xf>
    <xf numFmtId="0" fontId="60" fillId="23" borderId="162" xfId="48" applyFont="1" applyFill="1" applyBorder="1" applyAlignment="1">
      <alignment horizontal="center" vertical="center" wrapText="1"/>
    </xf>
    <xf numFmtId="0" fontId="60" fillId="23" borderId="105" xfId="48" applyFont="1" applyFill="1" applyBorder="1" applyAlignment="1">
      <alignment horizontal="center" vertical="center" wrapText="1"/>
    </xf>
    <xf numFmtId="0" fontId="58" fillId="23" borderId="253" xfId="48" applyFont="1" applyFill="1" applyBorder="1" applyAlignment="1">
      <alignment horizontal="center" vertical="center"/>
    </xf>
    <xf numFmtId="0" fontId="58" fillId="23" borderId="83" xfId="48" applyFont="1" applyFill="1" applyBorder="1" applyAlignment="1">
      <alignment horizontal="center" vertical="center"/>
    </xf>
    <xf numFmtId="0" fontId="58" fillId="23" borderId="254" xfId="48" applyFont="1" applyFill="1" applyBorder="1" applyAlignment="1">
      <alignment horizontal="center" vertical="center"/>
    </xf>
    <xf numFmtId="0" fontId="10" fillId="23" borderId="162" xfId="48" applyFont="1" applyFill="1" applyBorder="1" applyAlignment="1">
      <alignment horizontal="center" vertical="center" wrapText="1"/>
    </xf>
    <xf numFmtId="0" fontId="10" fillId="23" borderId="105" xfId="48" applyFont="1" applyFill="1" applyBorder="1" applyAlignment="1">
      <alignment horizontal="center" vertical="center" wrapText="1"/>
    </xf>
    <xf numFmtId="0" fontId="1" fillId="23" borderId="29" xfId="0" applyNumberFormat="1" applyFont="1" applyFill="1" applyBorder="1" applyAlignment="1">
      <alignment horizontal="center" vertical="center"/>
    </xf>
    <xf numFmtId="0" fontId="1" fillId="23" borderId="183" xfId="0" applyNumberFormat="1" applyFont="1" applyFill="1" applyBorder="1" applyAlignment="1">
      <alignment horizontal="center" vertical="center"/>
    </xf>
    <xf numFmtId="0" fontId="1" fillId="0" borderId="15" xfId="0" applyFont="1" applyBorder="1" applyAlignment="1">
      <alignment horizontal="center" vertical="center" shrinkToFit="1"/>
    </xf>
    <xf numFmtId="57" fontId="1" fillId="0" borderId="15" xfId="0" applyNumberFormat="1" applyFont="1" applyBorder="1" applyAlignment="1">
      <alignment horizontal="center" vertical="center" shrinkToFit="1"/>
    </xf>
    <xf numFmtId="0" fontId="1" fillId="0" borderId="15" xfId="48" applyNumberFormat="1" applyFont="1" applyFill="1" applyBorder="1" applyAlignment="1">
      <alignment horizontal="right" vertical="center" shrinkToFit="1"/>
    </xf>
    <xf numFmtId="0" fontId="1" fillId="0" borderId="12" xfId="48" applyNumberFormat="1" applyFont="1" applyFill="1" applyBorder="1" applyAlignment="1">
      <alignment horizontal="right" vertical="center" shrinkToFit="1"/>
    </xf>
    <xf numFmtId="0" fontId="1" fillId="23" borderId="29" xfId="0" applyFont="1" applyFill="1" applyBorder="1" applyAlignment="1">
      <alignment horizontal="center" vertical="center"/>
    </xf>
    <xf numFmtId="0" fontId="3" fillId="23" borderId="29" xfId="0" applyFont="1" applyFill="1" applyBorder="1" applyAlignment="1">
      <alignment horizontal="center" vertical="center" wrapText="1"/>
    </xf>
    <xf numFmtId="0" fontId="1" fillId="23" borderId="216" xfId="0" applyNumberFormat="1" applyFont="1" applyFill="1" applyBorder="1" applyAlignment="1">
      <alignment horizontal="center" vertical="center"/>
    </xf>
    <xf numFmtId="0" fontId="1" fillId="0" borderId="20" xfId="0" applyFont="1" applyBorder="1" applyAlignment="1">
      <alignment horizontal="center" vertical="center" shrinkToFit="1"/>
    </xf>
    <xf numFmtId="57" fontId="1" fillId="0" borderId="20" xfId="0" applyNumberFormat="1" applyFont="1" applyBorder="1" applyAlignment="1">
      <alignment horizontal="center" vertical="center" shrinkToFit="1"/>
    </xf>
    <xf numFmtId="0" fontId="1" fillId="0" borderId="20" xfId="48" applyNumberFormat="1" applyFont="1" applyFill="1" applyBorder="1" applyAlignment="1">
      <alignment horizontal="right" vertical="center" shrinkToFit="1"/>
    </xf>
    <xf numFmtId="0" fontId="1" fillId="0" borderId="17" xfId="48" applyNumberFormat="1" applyFont="1" applyFill="1" applyBorder="1" applyAlignment="1">
      <alignment horizontal="right" vertical="center" shrinkToFit="1"/>
    </xf>
    <xf numFmtId="0" fontId="1" fillId="0" borderId="25" xfId="0" applyFont="1" applyBorder="1" applyAlignment="1">
      <alignment horizontal="center" vertical="center" shrinkToFit="1"/>
    </xf>
    <xf numFmtId="57" fontId="1" fillId="0" borderId="25" xfId="0" applyNumberFormat="1" applyFont="1" applyBorder="1" applyAlignment="1">
      <alignment horizontal="center" vertical="center" shrinkToFit="1"/>
    </xf>
    <xf numFmtId="0" fontId="1" fillId="0" borderId="25" xfId="48" applyNumberFormat="1" applyFont="1" applyFill="1" applyBorder="1" applyAlignment="1">
      <alignment horizontal="right" vertical="center" shrinkToFit="1"/>
    </xf>
    <xf numFmtId="0" fontId="1" fillId="0" borderId="22" xfId="48" applyNumberFormat="1" applyFont="1" applyFill="1" applyBorder="1" applyAlignment="1">
      <alignment horizontal="right" vertical="center" shrinkToFit="1"/>
    </xf>
    <xf numFmtId="0" fontId="1" fillId="23" borderId="199" xfId="60" applyFont="1" applyFill="1" applyBorder="1" applyAlignment="1">
      <alignment horizontal="center" vertical="center"/>
    </xf>
    <xf numFmtId="0" fontId="1" fillId="23" borderId="78" xfId="60" applyFont="1" applyFill="1" applyBorder="1" applyAlignment="1">
      <alignment horizontal="center" vertical="center"/>
    </xf>
    <xf numFmtId="0" fontId="1" fillId="23" borderId="128" xfId="60" applyFont="1" applyFill="1" applyBorder="1" applyAlignment="1">
      <alignment horizontal="center" vertical="center"/>
    </xf>
    <xf numFmtId="0" fontId="1" fillId="0" borderId="129" xfId="48" applyFont="1" applyFill="1" applyBorder="1" applyAlignment="1">
      <alignment horizontal="center" vertical="center" shrinkToFit="1"/>
    </xf>
    <xf numFmtId="0" fontId="1" fillId="0" borderId="78" xfId="48" applyFont="1" applyFill="1" applyBorder="1" applyAlignment="1">
      <alignment horizontal="center" vertical="center" shrinkToFit="1"/>
    </xf>
    <xf numFmtId="0" fontId="1" fillId="23" borderId="200" xfId="60" applyFont="1" applyFill="1" applyBorder="1" applyAlignment="1">
      <alignment horizontal="center" vertical="center"/>
    </xf>
    <xf numFmtId="0" fontId="1" fillId="0" borderId="173" xfId="48" applyFont="1" applyFill="1" applyBorder="1" applyAlignment="1">
      <alignment horizontal="center" vertical="center" shrinkToFit="1"/>
    </xf>
    <xf numFmtId="0" fontId="1" fillId="23" borderId="205" xfId="60" applyFont="1" applyFill="1" applyBorder="1" applyAlignment="1">
      <alignment horizontal="center" vertical="center"/>
    </xf>
    <xf numFmtId="0" fontId="1" fillId="23" borderId="26" xfId="60" applyFont="1" applyFill="1" applyBorder="1" applyAlignment="1">
      <alignment horizontal="center" vertical="center"/>
    </xf>
    <xf numFmtId="0" fontId="1" fillId="0" borderId="255" xfId="59" applyFont="1" applyFill="1" applyBorder="1" applyAlignment="1">
      <alignment horizontal="center" vertical="center"/>
    </xf>
    <xf numFmtId="0" fontId="1" fillId="0" borderId="256" xfId="59" applyFont="1" applyFill="1" applyBorder="1" applyAlignment="1">
      <alignment horizontal="center" vertical="center"/>
    </xf>
    <xf numFmtId="0" fontId="1" fillId="0" borderId="146" xfId="60" applyFont="1" applyFill="1" applyBorder="1" applyAlignment="1">
      <alignment horizontal="center" vertical="center"/>
    </xf>
    <xf numFmtId="0" fontId="1" fillId="23" borderId="40" xfId="48" applyFont="1" applyFill="1" applyBorder="1" applyAlignment="1">
      <alignment horizontal="center" vertical="center"/>
    </xf>
    <xf numFmtId="0" fontId="1" fillId="23" borderId="30" xfId="48" applyFont="1" applyFill="1" applyBorder="1" applyAlignment="1">
      <alignment horizontal="center" vertical="center"/>
    </xf>
    <xf numFmtId="0" fontId="1" fillId="0" borderId="128" xfId="48" applyFont="1" applyFill="1" applyBorder="1" applyAlignment="1">
      <alignment horizontal="center" vertical="center" shrinkToFit="1"/>
    </xf>
    <xf numFmtId="0" fontId="1" fillId="23" borderId="128" xfId="48" applyFont="1" applyFill="1" applyBorder="1" applyAlignment="1">
      <alignment horizontal="center" vertical="center"/>
    </xf>
    <xf numFmtId="0" fontId="1" fillId="0" borderId="31" xfId="48" applyFont="1" applyFill="1" applyBorder="1" applyAlignment="1">
      <alignment horizontal="center" vertical="center" shrinkToFit="1"/>
    </xf>
    <xf numFmtId="0" fontId="1" fillId="0" borderId="30" xfId="48" applyFont="1" applyFill="1" applyBorder="1" applyAlignment="1">
      <alignment horizontal="center" vertical="center" shrinkToFit="1"/>
    </xf>
    <xf numFmtId="0" fontId="1" fillId="0" borderId="85" xfId="59" applyNumberFormat="1" applyFont="1" applyFill="1" applyBorder="1" applyAlignment="1">
      <alignment horizontal="center" vertical="center" shrinkToFit="1"/>
    </xf>
    <xf numFmtId="0" fontId="1" fillId="0" borderId="86" xfId="59" applyNumberFormat="1" applyFont="1" applyFill="1" applyBorder="1" applyAlignment="1">
      <alignment horizontal="center" vertical="center" shrinkToFit="1"/>
    </xf>
    <xf numFmtId="0" fontId="1" fillId="0" borderId="40" xfId="59" applyNumberFormat="1" applyFont="1" applyFill="1" applyBorder="1" applyAlignment="1">
      <alignment horizontal="center" vertical="center" shrinkToFit="1"/>
    </xf>
    <xf numFmtId="0" fontId="1" fillId="23" borderId="205" xfId="48" applyFont="1" applyFill="1" applyBorder="1" applyAlignment="1">
      <alignment horizontal="center" vertical="center"/>
    </xf>
    <xf numFmtId="0" fontId="1" fillId="23" borderId="207" xfId="48" applyFont="1" applyFill="1" applyBorder="1" applyAlignment="1">
      <alignment horizontal="center" vertical="center"/>
    </xf>
    <xf numFmtId="0" fontId="1" fillId="23" borderId="257" xfId="48" applyFont="1" applyFill="1" applyBorder="1" applyAlignment="1">
      <alignment horizontal="center" vertical="center"/>
    </xf>
    <xf numFmtId="0" fontId="1" fillId="23" borderId="125" xfId="48" applyFont="1" applyFill="1" applyBorder="1" applyAlignment="1">
      <alignment horizontal="center" vertical="center"/>
    </xf>
    <xf numFmtId="0" fontId="1" fillId="0" borderId="115" xfId="48" applyFont="1" applyFill="1" applyBorder="1" applyAlignment="1">
      <alignment horizontal="center" vertical="center" textRotation="255"/>
    </xf>
    <xf numFmtId="0" fontId="1" fillId="0" borderId="208" xfId="48" applyFont="1" applyFill="1" applyBorder="1" applyAlignment="1">
      <alignment horizontal="center" vertical="center" textRotation="255"/>
    </xf>
    <xf numFmtId="0" fontId="1" fillId="0" borderId="30" xfId="48" applyFont="1" applyFill="1" applyBorder="1" applyAlignment="1">
      <alignment horizontal="center" vertical="center" textRotation="255"/>
    </xf>
    <xf numFmtId="0" fontId="1" fillId="0" borderId="211" xfId="48" applyFont="1" applyFill="1" applyBorder="1" applyAlignment="1">
      <alignment horizontal="center" vertical="center" textRotation="255"/>
    </xf>
    <xf numFmtId="0" fontId="1" fillId="23" borderId="150" xfId="48" applyFont="1" applyFill="1" applyBorder="1" applyAlignment="1">
      <alignment horizontal="center" vertical="center"/>
    </xf>
    <xf numFmtId="0" fontId="1" fillId="23" borderId="116" xfId="48" applyFont="1" applyFill="1" applyBorder="1" applyAlignment="1">
      <alignment horizontal="center" vertical="center"/>
    </xf>
    <xf numFmtId="0" fontId="1" fillId="0" borderId="258" xfId="48" applyFont="1" applyFill="1" applyBorder="1" applyAlignment="1">
      <alignment horizontal="center" vertical="center" textRotation="255"/>
    </xf>
    <xf numFmtId="0" fontId="1" fillId="0" borderId="207" xfId="48" applyFont="1" applyFill="1" applyBorder="1" applyAlignment="1">
      <alignment horizontal="center" vertical="center" textRotation="255"/>
    </xf>
    <xf numFmtId="0" fontId="1" fillId="0" borderId="206" xfId="48" applyFont="1" applyFill="1" applyBorder="1" applyAlignment="1">
      <alignment horizontal="center" vertical="center" textRotation="255"/>
    </xf>
    <xf numFmtId="0" fontId="1" fillId="0" borderId="188" xfId="48" applyFont="1" applyFill="1" applyBorder="1" applyAlignment="1">
      <alignment horizontal="center" vertical="center" textRotation="255"/>
    </xf>
    <xf numFmtId="0" fontId="1" fillId="0" borderId="78" xfId="48" applyFont="1" applyFill="1" applyBorder="1" applyAlignment="1">
      <alignment horizontal="center" vertical="center" textRotation="255"/>
    </xf>
    <xf numFmtId="0" fontId="1" fillId="0" borderId="173" xfId="48" applyFont="1" applyFill="1" applyBorder="1" applyAlignment="1">
      <alignment horizontal="center" vertical="center" textRotation="255"/>
    </xf>
    <xf numFmtId="0" fontId="1" fillId="23" borderId="214" xfId="48" applyFont="1" applyFill="1" applyBorder="1" applyAlignment="1">
      <alignment horizontal="distributed" vertical="center"/>
    </xf>
    <xf numFmtId="0" fontId="1" fillId="23" borderId="180" xfId="48" applyFont="1" applyFill="1" applyBorder="1" applyAlignment="1">
      <alignment horizontal="distributed" vertical="center"/>
    </xf>
    <xf numFmtId="0" fontId="1" fillId="23" borderId="181" xfId="48" applyFont="1" applyFill="1" applyBorder="1" applyAlignment="1">
      <alignment horizontal="distributed" vertical="center"/>
    </xf>
    <xf numFmtId="0" fontId="1" fillId="23" borderId="158" xfId="48" applyFont="1" applyFill="1" applyBorder="1" applyAlignment="1">
      <alignment horizontal="distributed" vertical="center"/>
    </xf>
    <xf numFmtId="0" fontId="1" fillId="23" borderId="0" xfId="48" applyFont="1" applyFill="1" applyBorder="1" applyAlignment="1">
      <alignment horizontal="distributed" vertical="center"/>
    </xf>
    <xf numFmtId="0" fontId="1" fillId="23" borderId="164" xfId="48" applyFont="1" applyFill="1" applyBorder="1" applyAlignment="1">
      <alignment horizontal="distributed" vertical="center"/>
    </xf>
    <xf numFmtId="0" fontId="1" fillId="23" borderId="177" xfId="48" applyFont="1" applyFill="1" applyBorder="1" applyAlignment="1">
      <alignment horizontal="distributed" vertical="center"/>
    </xf>
    <xf numFmtId="0" fontId="1" fillId="23" borderId="86" xfId="48" applyFont="1" applyFill="1" applyBorder="1" applyAlignment="1">
      <alignment horizontal="distributed" vertical="center"/>
    </xf>
    <xf numFmtId="0" fontId="1" fillId="23" borderId="40" xfId="48" applyFont="1" applyFill="1" applyBorder="1" applyAlignment="1">
      <alignment horizontal="distributed" vertical="center"/>
    </xf>
    <xf numFmtId="0" fontId="1" fillId="0" borderId="10" xfId="48" applyFont="1" applyBorder="1" applyAlignment="1">
      <alignment horizontal="center" vertical="center"/>
    </xf>
    <xf numFmtId="0" fontId="1" fillId="0" borderId="211" xfId="48" applyFont="1" applyBorder="1" applyAlignment="1">
      <alignment horizontal="center" vertical="center"/>
    </xf>
    <xf numFmtId="0" fontId="1" fillId="23" borderId="205" xfId="48" applyFont="1" applyFill="1" applyBorder="1" applyAlignment="1">
      <alignment horizontal="distributed" vertical="center"/>
    </xf>
    <xf numFmtId="0" fontId="1" fillId="23" borderId="26" xfId="48" applyFont="1" applyFill="1" applyBorder="1" applyAlignment="1">
      <alignment horizontal="distributed" vertical="center"/>
    </xf>
    <xf numFmtId="0" fontId="1" fillId="23" borderId="206" xfId="48" applyFont="1" applyFill="1" applyBorder="1" applyAlignment="1">
      <alignment horizontal="distributed" vertical="center"/>
    </xf>
    <xf numFmtId="0" fontId="1" fillId="23" borderId="188" xfId="48" applyFont="1" applyFill="1" applyBorder="1" applyAlignment="1">
      <alignment horizontal="center" vertical="center"/>
    </xf>
    <xf numFmtId="0" fontId="1" fillId="0" borderId="188" xfId="48" applyFont="1" applyBorder="1" applyAlignment="1">
      <alignment horizontal="center" vertical="center"/>
    </xf>
    <xf numFmtId="0" fontId="1" fillId="0" borderId="208" xfId="48" applyFont="1" applyBorder="1" applyAlignment="1">
      <alignment horizontal="center" vertical="center"/>
    </xf>
    <xf numFmtId="0" fontId="1" fillId="23" borderId="191" xfId="48" applyFont="1" applyFill="1" applyBorder="1" applyAlignment="1">
      <alignment horizontal="center" vertical="center"/>
    </xf>
    <xf numFmtId="0" fontId="1" fillId="0" borderId="191" xfId="48" applyFont="1" applyBorder="1" applyAlignment="1">
      <alignment horizontal="center" vertical="center"/>
    </xf>
    <xf numFmtId="0" fontId="1" fillId="0" borderId="193" xfId="48" applyFont="1" applyBorder="1" applyAlignment="1">
      <alignment horizontal="center" vertical="center"/>
    </xf>
    <xf numFmtId="0" fontId="1" fillId="23" borderId="102" xfId="48" applyFont="1" applyFill="1" applyBorder="1" applyAlignment="1">
      <alignment horizontal="center" vertical="center"/>
    </xf>
    <xf numFmtId="0" fontId="1" fillId="0" borderId="102" xfId="48" applyFont="1" applyBorder="1" applyAlignment="1">
      <alignment horizontal="center" vertical="center"/>
    </xf>
    <xf numFmtId="0" fontId="1" fillId="0" borderId="215" xfId="48" applyFont="1" applyBorder="1" applyAlignment="1">
      <alignment horizontal="center" vertical="center"/>
    </xf>
    <xf numFmtId="0" fontId="1" fillId="0" borderId="207" xfId="48" applyFont="1" applyBorder="1" applyAlignment="1">
      <alignment horizontal="center" vertical="center"/>
    </xf>
    <xf numFmtId="0" fontId="1" fillId="0" borderId="209" xfId="48" applyFont="1" applyBorder="1" applyAlignment="1">
      <alignment horizontal="center" vertical="center"/>
    </xf>
    <xf numFmtId="0" fontId="58" fillId="23" borderId="207" xfId="59" applyFont="1" applyFill="1" applyBorder="1" applyAlignment="1">
      <alignment horizontal="center" vertical="center"/>
    </xf>
    <xf numFmtId="0" fontId="58" fillId="23" borderId="119" xfId="59" applyFont="1" applyFill="1" applyBorder="1" applyAlignment="1">
      <alignment horizontal="center" vertical="center"/>
    </xf>
    <xf numFmtId="0" fontId="58" fillId="23" borderId="80" xfId="59" applyFont="1" applyFill="1" applyBorder="1" applyAlignment="1">
      <alignment horizontal="center" vertical="center"/>
    </xf>
    <xf numFmtId="0" fontId="58" fillId="0" borderId="80" xfId="59" applyFont="1" applyFill="1" applyBorder="1" applyAlignment="1">
      <alignment horizontal="center" vertical="center"/>
    </xf>
    <xf numFmtId="0" fontId="58" fillId="0" borderId="119" xfId="59" applyFont="1" applyFill="1" applyBorder="1" applyAlignment="1">
      <alignment horizontal="center" vertical="center"/>
    </xf>
    <xf numFmtId="180" fontId="58" fillId="23" borderId="119" xfId="48" applyNumberFormat="1" applyFont="1" applyFill="1" applyBorder="1" applyAlignment="1">
      <alignment horizontal="center" vertical="center" shrinkToFit="1"/>
    </xf>
    <xf numFmtId="180" fontId="58" fillId="23" borderId="80" xfId="48" applyNumberFormat="1" applyFont="1" applyFill="1" applyBorder="1" applyAlignment="1">
      <alignment horizontal="center" vertical="center" shrinkToFit="1"/>
    </xf>
    <xf numFmtId="180" fontId="58" fillId="0" borderId="119" xfId="48" applyNumberFormat="1" applyFont="1" applyBorder="1" applyAlignment="1">
      <alignment horizontal="center" vertical="center"/>
    </xf>
    <xf numFmtId="0" fontId="58" fillId="0" borderId="132" xfId="59" applyFont="1" applyFill="1" applyBorder="1" applyAlignment="1">
      <alignment horizontal="center" vertical="center"/>
    </xf>
    <xf numFmtId="180" fontId="58" fillId="23" borderId="115" xfId="48" applyNumberFormat="1" applyFont="1" applyFill="1" applyBorder="1" applyAlignment="1">
      <alignment horizontal="center" vertical="center" shrinkToFit="1"/>
    </xf>
    <xf numFmtId="0" fontId="58" fillId="0" borderId="188" xfId="48" applyFont="1" applyFill="1" applyBorder="1" applyAlignment="1">
      <alignment horizontal="center" vertical="center"/>
    </xf>
    <xf numFmtId="0" fontId="58" fillId="23" borderId="78" xfId="48" applyFont="1" applyFill="1" applyBorder="1" applyAlignment="1">
      <alignment horizontal="center" vertical="center"/>
    </xf>
    <xf numFmtId="0" fontId="58" fillId="23" borderId="173" xfId="48" applyFont="1" applyFill="1" applyBorder="1" applyAlignment="1">
      <alignment horizontal="center" vertical="center"/>
    </xf>
    <xf numFmtId="0" fontId="58" fillId="23" borderId="88" xfId="48" applyFont="1" applyFill="1" applyBorder="1" applyAlignment="1" applyProtection="1">
      <alignment horizontal="center" vertical="center"/>
      <protection locked="0"/>
    </xf>
    <xf numFmtId="0" fontId="58" fillId="23" borderId="29" xfId="48" applyFont="1" applyFill="1" applyBorder="1" applyAlignment="1" applyProtection="1">
      <alignment horizontal="center" vertical="center"/>
      <protection locked="0"/>
    </xf>
    <xf numFmtId="0" fontId="58" fillId="23" borderId="183" xfId="48" applyFont="1" applyFill="1" applyBorder="1" applyAlignment="1" applyProtection="1">
      <alignment horizontal="center" vertical="center"/>
      <protection locked="0"/>
    </xf>
    <xf numFmtId="0" fontId="58" fillId="0" borderId="119" xfId="59" applyFont="1" applyBorder="1" applyAlignment="1">
      <alignment horizontal="center" vertical="center"/>
    </xf>
    <xf numFmtId="0" fontId="58" fillId="23" borderId="225" xfId="48" applyFont="1" applyFill="1" applyBorder="1" applyAlignment="1" applyProtection="1">
      <alignment horizontal="center" vertical="center"/>
      <protection locked="0"/>
    </xf>
    <xf numFmtId="0" fontId="58" fillId="23" borderId="149" xfId="48" applyFont="1" applyFill="1" applyBorder="1" applyAlignment="1" applyProtection="1">
      <alignment horizontal="center" vertical="center"/>
      <protection locked="0"/>
    </xf>
    <xf numFmtId="0" fontId="58" fillId="23" borderId="276" xfId="48" applyFont="1" applyFill="1" applyBorder="1" applyAlignment="1" applyProtection="1">
      <alignment horizontal="center" vertical="center"/>
      <protection locked="0"/>
    </xf>
    <xf numFmtId="0" fontId="58" fillId="0" borderId="277" xfId="48" applyFont="1" applyFill="1" applyBorder="1" applyAlignment="1" applyProtection="1">
      <alignment horizontal="center" vertical="center" shrinkToFit="1"/>
      <protection locked="0"/>
    </xf>
    <xf numFmtId="0" fontId="58" fillId="0" borderId="96" xfId="48" applyFont="1" applyFill="1" applyBorder="1" applyAlignment="1" applyProtection="1">
      <alignment horizontal="center" vertical="center" shrinkToFit="1"/>
      <protection locked="0"/>
    </xf>
    <xf numFmtId="0" fontId="58" fillId="23" borderId="98" xfId="48" applyFont="1" applyFill="1" applyBorder="1" applyAlignment="1" applyProtection="1">
      <alignment horizontal="center" vertical="center"/>
      <protection locked="0"/>
    </xf>
    <xf numFmtId="0" fontId="58" fillId="23" borderId="96" xfId="48" applyFont="1" applyFill="1" applyBorder="1" applyAlignment="1" applyProtection="1">
      <alignment horizontal="center" vertical="center"/>
      <protection locked="0"/>
    </xf>
    <xf numFmtId="0" fontId="58" fillId="23" borderId="199" xfId="48" applyFont="1" applyFill="1" applyBorder="1" applyAlignment="1">
      <alignment horizontal="center" vertical="center" wrapText="1"/>
    </xf>
    <xf numFmtId="0" fontId="58" fillId="23" borderId="78" xfId="48" applyFont="1" applyFill="1" applyBorder="1" applyAlignment="1">
      <alignment horizontal="center" vertical="center" wrapText="1"/>
    </xf>
    <xf numFmtId="0" fontId="58" fillId="23" borderId="128" xfId="48" applyFont="1" applyFill="1" applyBorder="1" applyAlignment="1">
      <alignment horizontal="center" vertical="center" wrapText="1"/>
    </xf>
    <xf numFmtId="0" fontId="58" fillId="23" borderId="182" xfId="48" applyFont="1" applyFill="1" applyBorder="1" applyAlignment="1">
      <alignment horizontal="center" vertical="center" wrapText="1"/>
    </xf>
    <xf numFmtId="0" fontId="58" fillId="23" borderId="119" xfId="48" applyFont="1" applyFill="1" applyBorder="1" applyAlignment="1">
      <alignment horizontal="center" vertical="center" wrapText="1"/>
    </xf>
    <xf numFmtId="0" fontId="58" fillId="23" borderId="80" xfId="48" applyFont="1" applyFill="1" applyBorder="1" applyAlignment="1">
      <alignment horizontal="center" vertical="center" wrapText="1"/>
    </xf>
    <xf numFmtId="0" fontId="58" fillId="23" borderId="190" xfId="48" applyFont="1" applyFill="1" applyBorder="1" applyAlignment="1">
      <alignment horizontal="center" vertical="center" wrapText="1"/>
    </xf>
    <xf numFmtId="0" fontId="58" fillId="23" borderId="125" xfId="48" applyFont="1" applyFill="1" applyBorder="1" applyAlignment="1">
      <alignment horizontal="center" vertical="center" wrapText="1"/>
    </xf>
    <xf numFmtId="0" fontId="58" fillId="29" borderId="128" xfId="59" applyFont="1" applyFill="1" applyBorder="1" applyAlignment="1">
      <alignment horizontal="center" vertical="center"/>
    </xf>
    <xf numFmtId="0" fontId="58" fillId="29" borderId="132" xfId="59" applyFont="1" applyFill="1" applyBorder="1" applyAlignment="1">
      <alignment horizontal="center" vertical="center"/>
    </xf>
    <xf numFmtId="0" fontId="58" fillId="29" borderId="80" xfId="59" applyFont="1" applyFill="1" applyBorder="1" applyAlignment="1">
      <alignment horizontal="center" vertical="center"/>
    </xf>
    <xf numFmtId="0" fontId="58" fillId="23" borderId="199" xfId="48" applyFont="1" applyFill="1" applyBorder="1" applyAlignment="1">
      <alignment horizontal="center" vertical="center"/>
    </xf>
    <xf numFmtId="0" fontId="58" fillId="0" borderId="199" xfId="48" applyFont="1" applyFill="1" applyBorder="1" applyAlignment="1" applyProtection="1">
      <alignment horizontal="center" vertical="top" wrapText="1"/>
      <protection locked="0"/>
    </xf>
    <xf numFmtId="0" fontId="58" fillId="0" borderId="78" xfId="48" applyFont="1" applyFill="1" applyBorder="1" applyAlignment="1" applyProtection="1">
      <alignment horizontal="center" vertical="top" wrapText="1"/>
      <protection locked="0"/>
    </xf>
    <xf numFmtId="0" fontId="58" fillId="0" borderId="182" xfId="48" applyFont="1" applyFill="1" applyBorder="1" applyAlignment="1" applyProtection="1">
      <alignment horizontal="center" vertical="top" wrapText="1"/>
      <protection locked="0"/>
    </xf>
    <xf numFmtId="0" fontId="58" fillId="0" borderId="119" xfId="48" applyFont="1" applyFill="1" applyBorder="1" applyAlignment="1" applyProtection="1">
      <alignment horizontal="center" vertical="top" wrapText="1"/>
      <protection locked="0"/>
    </xf>
    <xf numFmtId="0" fontId="58" fillId="0" borderId="190" xfId="48" applyFont="1" applyFill="1" applyBorder="1" applyAlignment="1" applyProtection="1">
      <alignment horizontal="center" vertical="top" wrapText="1"/>
      <protection locked="0"/>
    </xf>
    <xf numFmtId="0" fontId="58" fillId="0" borderId="125" xfId="48" applyFont="1" applyFill="1" applyBorder="1" applyAlignment="1" applyProtection="1">
      <alignment horizontal="center" vertical="top" wrapText="1"/>
      <protection locked="0"/>
    </xf>
    <xf numFmtId="0" fontId="58" fillId="0" borderId="173" xfId="48" applyFont="1" applyFill="1" applyBorder="1" applyAlignment="1" applyProtection="1">
      <alignment horizontal="center" vertical="top" wrapText="1"/>
      <protection locked="0"/>
    </xf>
    <xf numFmtId="0" fontId="58" fillId="0" borderId="156" xfId="48" applyFont="1" applyFill="1" applyBorder="1" applyAlignment="1" applyProtection="1">
      <alignment horizontal="center" vertical="top" wrapText="1"/>
      <protection locked="0"/>
    </xf>
    <xf numFmtId="0" fontId="58" fillId="0" borderId="157" xfId="48" applyFont="1" applyFill="1" applyBorder="1" applyAlignment="1" applyProtection="1">
      <alignment horizontal="center" vertical="top" wrapText="1"/>
      <protection locked="0"/>
    </xf>
    <xf numFmtId="0" fontId="58" fillId="23" borderId="156" xfId="48" applyFont="1" applyFill="1" applyBorder="1" applyAlignment="1">
      <alignment horizontal="center" vertical="center"/>
    </xf>
    <xf numFmtId="0" fontId="58" fillId="0" borderId="80" xfId="59" applyFont="1" applyBorder="1" applyAlignment="1">
      <alignment horizontal="center" vertical="center"/>
    </xf>
    <xf numFmtId="0" fontId="58" fillId="23" borderId="182" xfId="48" applyFont="1" applyFill="1" applyBorder="1" applyAlignment="1">
      <alignment horizontal="center" vertical="center"/>
    </xf>
    <xf numFmtId="0" fontId="64" fillId="28" borderId="210" xfId="48" applyFont="1" applyFill="1" applyBorder="1" applyAlignment="1" applyProtection="1">
      <alignment horizontal="center" vertical="center" wrapText="1"/>
      <protection locked="0"/>
    </xf>
    <xf numFmtId="0" fontId="64" fillId="28" borderId="83" xfId="48" applyFont="1" applyFill="1" applyBorder="1" applyAlignment="1" applyProtection="1">
      <alignment horizontal="center" vertical="center" wrapText="1"/>
      <protection locked="0"/>
    </xf>
    <xf numFmtId="0" fontId="64" fillId="28" borderId="84" xfId="48" applyFont="1" applyFill="1" applyBorder="1" applyAlignment="1" applyProtection="1">
      <alignment horizontal="center" vertical="center" wrapText="1"/>
      <protection locked="0"/>
    </xf>
    <xf numFmtId="0" fontId="58" fillId="28" borderId="200" xfId="59" applyFont="1" applyFill="1" applyBorder="1" applyAlignment="1" applyProtection="1">
      <alignment horizontal="center" vertical="center"/>
      <protection locked="0"/>
    </xf>
    <xf numFmtId="0" fontId="58" fillId="28" borderId="78" xfId="59" applyFont="1" applyFill="1" applyBorder="1" applyAlignment="1" applyProtection="1">
      <alignment horizontal="center" vertical="center"/>
      <protection locked="0"/>
    </xf>
    <xf numFmtId="0" fontId="58" fillId="28" borderId="173" xfId="59" applyFont="1" applyFill="1" applyBorder="1" applyAlignment="1" applyProtection="1">
      <alignment horizontal="center" vertical="center"/>
      <protection locked="0"/>
    </xf>
    <xf numFmtId="0" fontId="59" fillId="0" borderId="260" xfId="48" applyFont="1" applyBorder="1" applyAlignment="1" applyProtection="1">
      <alignment horizontal="center" vertical="center"/>
      <protection locked="0"/>
    </xf>
    <xf numFmtId="0" fontId="59" fillId="0" borderId="261" xfId="48" applyFont="1" applyBorder="1" applyAlignment="1" applyProtection="1">
      <alignment horizontal="center" vertical="center"/>
      <protection locked="0"/>
    </xf>
    <xf numFmtId="0" fontId="59" fillId="0" borderId="262" xfId="48" applyFont="1" applyBorder="1" applyAlignment="1" applyProtection="1">
      <alignment horizontal="center" vertical="center"/>
      <protection locked="0"/>
    </xf>
    <xf numFmtId="0" fontId="59" fillId="27" borderId="78" xfId="59" applyFont="1" applyFill="1" applyBorder="1" applyAlignment="1" applyProtection="1">
      <alignment horizontal="center" vertical="center"/>
      <protection locked="0"/>
    </xf>
    <xf numFmtId="0" fontId="59" fillId="27" borderId="173" xfId="59" applyFont="1" applyFill="1" applyBorder="1" applyAlignment="1" applyProtection="1">
      <alignment horizontal="center" vertical="center"/>
      <protection locked="0"/>
    </xf>
    <xf numFmtId="0" fontId="59" fillId="28" borderId="212" xfId="48" applyFont="1" applyFill="1" applyBorder="1" applyAlignment="1" applyProtection="1">
      <alignment horizontal="center" vertical="center" wrapText="1"/>
      <protection locked="0"/>
    </xf>
    <xf numFmtId="0" fontId="59" fillId="28" borderId="175" xfId="48" applyFont="1" applyFill="1" applyBorder="1" applyAlignment="1" applyProtection="1">
      <alignment horizontal="center" vertical="center" wrapText="1"/>
      <protection locked="0"/>
    </xf>
    <xf numFmtId="0" fontId="59" fillId="28" borderId="158" xfId="48" applyFont="1" applyFill="1" applyBorder="1" applyAlignment="1" applyProtection="1">
      <alignment horizontal="center" vertical="center" wrapText="1"/>
      <protection locked="0"/>
    </xf>
    <xf numFmtId="0" fontId="59" fillId="28" borderId="0" xfId="48" applyFont="1" applyFill="1" applyBorder="1" applyAlignment="1" applyProtection="1">
      <alignment horizontal="center" vertical="center" wrapText="1"/>
      <protection locked="0"/>
    </xf>
    <xf numFmtId="0" fontId="59" fillId="28" borderId="177" xfId="48" applyFont="1" applyFill="1" applyBorder="1" applyAlignment="1" applyProtection="1">
      <alignment horizontal="center" vertical="center" wrapText="1"/>
      <protection locked="0"/>
    </xf>
    <xf numFmtId="0" fontId="59" fillId="28" borderId="86" xfId="48" applyFont="1" applyFill="1" applyBorder="1" applyAlignment="1" applyProtection="1">
      <alignment horizontal="center" vertical="center" wrapText="1"/>
      <protection locked="0"/>
    </xf>
    <xf numFmtId="0" fontId="59" fillId="28" borderId="212" xfId="48" applyFont="1" applyFill="1" applyBorder="1" applyAlignment="1" applyProtection="1">
      <alignment vertical="center"/>
      <protection locked="0"/>
    </xf>
    <xf numFmtId="0" fontId="59" fillId="28" borderId="175" xfId="48" applyFont="1" applyFill="1" applyBorder="1" applyAlignment="1" applyProtection="1">
      <alignment vertical="center"/>
      <protection locked="0"/>
    </xf>
    <xf numFmtId="0" fontId="59" fillId="28" borderId="176" xfId="48" applyFont="1" applyFill="1" applyBorder="1" applyAlignment="1" applyProtection="1">
      <alignment vertical="center"/>
      <protection locked="0"/>
    </xf>
    <xf numFmtId="0" fontId="58" fillId="0" borderId="125" xfId="59" applyFont="1" applyBorder="1" applyAlignment="1">
      <alignment horizontal="center" vertical="center"/>
    </xf>
    <xf numFmtId="0" fontId="58" fillId="0" borderId="144" xfId="59" applyFont="1" applyBorder="1" applyAlignment="1">
      <alignment horizontal="center" vertical="center"/>
    </xf>
    <xf numFmtId="0" fontId="59" fillId="0" borderId="0" xfId="48" applyFont="1" applyBorder="1" applyAlignment="1" applyProtection="1">
      <alignment horizontal="left" vertical="center"/>
      <protection locked="0"/>
    </xf>
    <xf numFmtId="0" fontId="59" fillId="0" borderId="147" xfId="48" applyFont="1" applyBorder="1" applyAlignment="1" applyProtection="1">
      <alignment horizontal="left" vertical="center"/>
      <protection locked="0"/>
    </xf>
    <xf numFmtId="0" fontId="59" fillId="0" borderId="86" xfId="59" applyFont="1" applyFill="1" applyBorder="1" applyAlignment="1" applyProtection="1">
      <alignment horizontal="left" vertical="center"/>
      <protection locked="0"/>
    </xf>
    <xf numFmtId="0" fontId="58" fillId="0" borderId="86" xfId="59" applyFont="1" applyBorder="1" applyAlignment="1" applyProtection="1">
      <alignment horizontal="left" vertical="center"/>
      <protection locked="0"/>
    </xf>
    <xf numFmtId="0" fontId="59" fillId="0" borderId="80" xfId="59" applyFont="1" applyBorder="1" applyAlignment="1" applyProtection="1">
      <alignment horizontal="center" vertical="center"/>
      <protection locked="0"/>
    </xf>
    <xf numFmtId="0" fontId="59" fillId="0" borderId="132" xfId="59" applyFont="1" applyBorder="1" applyAlignment="1" applyProtection="1">
      <alignment horizontal="center" vertical="center"/>
      <protection locked="0"/>
    </xf>
    <xf numFmtId="0" fontId="59" fillId="0" borderId="154" xfId="59" applyFont="1" applyBorder="1" applyAlignment="1" applyProtection="1">
      <alignment horizontal="center" vertical="center"/>
      <protection locked="0"/>
    </xf>
    <xf numFmtId="0" fontId="58" fillId="0" borderId="257" xfId="48" applyFont="1" applyBorder="1" applyAlignment="1" applyProtection="1">
      <alignment horizontal="center" vertical="center"/>
      <protection locked="0"/>
    </xf>
    <xf numFmtId="0" fontId="58" fillId="0" borderId="174" xfId="48" applyFont="1" applyBorder="1" applyAlignment="1" applyProtection="1">
      <alignment horizontal="center" vertical="center"/>
      <protection locked="0"/>
    </xf>
    <xf numFmtId="0" fontId="58" fillId="0" borderId="174" xfId="59" applyFont="1" applyBorder="1" applyAlignment="1" applyProtection="1">
      <alignment horizontal="left" vertical="center"/>
      <protection locked="0"/>
    </xf>
    <xf numFmtId="0" fontId="58" fillId="0" borderId="174" xfId="59" applyFont="1" applyBorder="1" applyAlignment="1" applyProtection="1">
      <alignment horizontal="left" vertical="center" shrinkToFit="1"/>
      <protection locked="0"/>
    </xf>
    <xf numFmtId="0" fontId="59" fillId="28" borderId="213" xfId="59" applyFont="1" applyFill="1" applyBorder="1" applyAlignment="1" applyProtection="1">
      <alignment horizontal="center" vertical="center"/>
      <protection locked="0"/>
    </xf>
    <xf numFmtId="0" fontId="59" fillId="28" borderId="81" xfId="59" applyFont="1" applyFill="1" applyBorder="1" applyAlignment="1" applyProtection="1">
      <alignment horizontal="center" vertical="center"/>
      <protection locked="0"/>
    </xf>
    <xf numFmtId="0" fontId="59" fillId="28" borderId="132" xfId="59" applyFont="1" applyFill="1" applyBorder="1" applyAlignment="1" applyProtection="1">
      <alignment horizontal="center" vertical="center"/>
      <protection locked="0"/>
    </xf>
    <xf numFmtId="0" fontId="59" fillId="0" borderId="259" xfId="59" applyFont="1" applyBorder="1" applyAlignment="1" applyProtection="1">
      <alignment horizontal="center" vertical="center"/>
      <protection locked="0"/>
    </xf>
    <xf numFmtId="0" fontId="59" fillId="0" borderId="227" xfId="59" applyFont="1" applyBorder="1" applyAlignment="1" applyProtection="1">
      <alignment horizontal="center" vertical="center"/>
      <protection locked="0"/>
    </xf>
    <xf numFmtId="0" fontId="58" fillId="0" borderId="213" xfId="48" applyFont="1" applyBorder="1" applyAlignment="1" applyProtection="1">
      <alignment horizontal="center" vertical="center"/>
      <protection locked="0"/>
    </xf>
    <xf numFmtId="0" fontId="58" fillId="0" borderId="81" xfId="48" applyFont="1" applyBorder="1" applyAlignment="1" applyProtection="1">
      <alignment horizontal="center" vertical="center"/>
      <protection locked="0"/>
    </xf>
    <xf numFmtId="0" fontId="58" fillId="0" borderId="81" xfId="59" applyFont="1" applyBorder="1" applyAlignment="1" applyProtection="1">
      <alignment horizontal="left" vertical="center" shrinkToFit="1"/>
      <protection locked="0"/>
    </xf>
    <xf numFmtId="0" fontId="58" fillId="0" borderId="81" xfId="59" applyFont="1" applyBorder="1" applyAlignment="1" applyProtection="1">
      <alignment horizontal="left" vertical="center"/>
      <protection locked="0"/>
    </xf>
    <xf numFmtId="0" fontId="58" fillId="0" borderId="154" xfId="59" applyFont="1" applyBorder="1" applyAlignment="1" applyProtection="1">
      <alignment horizontal="left" vertical="center" shrinkToFit="1"/>
      <protection locked="0"/>
    </xf>
    <xf numFmtId="0" fontId="58" fillId="0" borderId="225" xfId="48" applyFont="1" applyBorder="1" applyAlignment="1" applyProtection="1">
      <alignment horizontal="center" vertical="center"/>
      <protection locked="0"/>
    </xf>
    <xf numFmtId="0" fontId="58" fillId="0" borderId="149" xfId="48" applyFont="1" applyBorder="1" applyAlignment="1" applyProtection="1">
      <alignment horizontal="center" vertical="center"/>
      <protection locked="0"/>
    </xf>
    <xf numFmtId="0" fontId="58" fillId="0" borderId="113" xfId="48" applyFont="1" applyBorder="1" applyAlignment="1" applyProtection="1">
      <alignment horizontal="center" vertical="center"/>
      <protection locked="0"/>
    </xf>
    <xf numFmtId="0" fontId="58" fillId="0" borderId="149" xfId="59" applyFont="1" applyBorder="1" applyAlignment="1" applyProtection="1">
      <alignment horizontal="left" vertical="center"/>
      <protection locked="0"/>
    </xf>
    <xf numFmtId="0" fontId="58" fillId="0" borderId="149" xfId="59" applyFont="1" applyBorder="1" applyAlignment="1" applyProtection="1">
      <alignment horizontal="center" vertical="center" shrinkToFit="1"/>
      <protection locked="0"/>
    </xf>
    <xf numFmtId="0" fontId="58" fillId="0" borderId="113" xfId="59" applyFont="1" applyBorder="1" applyAlignment="1" applyProtection="1">
      <alignment horizontal="center" vertical="center" shrinkToFit="1"/>
      <protection locked="0"/>
    </xf>
    <xf numFmtId="0" fontId="68" fillId="0" borderId="0" xfId="48" applyFont="1" applyBorder="1" applyAlignment="1" applyProtection="1">
      <alignment horizontal="left"/>
      <protection locked="0"/>
    </xf>
    <xf numFmtId="0" fontId="69" fillId="0" borderId="0" xfId="48" applyFont="1" applyBorder="1" applyAlignment="1" applyProtection="1">
      <alignment horizontal="left"/>
      <protection locked="0"/>
    </xf>
    <xf numFmtId="0" fontId="59" fillId="28" borderId="257" xfId="59" applyFont="1" applyFill="1" applyBorder="1" applyAlignment="1" applyProtection="1">
      <alignment horizontal="center" vertical="center"/>
      <protection locked="0"/>
    </xf>
    <xf numFmtId="0" fontId="59" fillId="28" borderId="174" xfId="59" applyFont="1" applyFill="1" applyBorder="1" applyAlignment="1" applyProtection="1">
      <alignment horizontal="center" vertical="center"/>
      <protection locked="0"/>
    </xf>
    <xf numFmtId="0" fontId="59" fillId="28" borderId="135" xfId="59" applyFont="1" applyFill="1" applyBorder="1" applyAlignment="1" applyProtection="1">
      <alignment horizontal="center" vertical="center"/>
      <protection locked="0"/>
    </xf>
    <xf numFmtId="0" fontId="59" fillId="0" borderId="144" xfId="59" applyFont="1" applyBorder="1" applyAlignment="1" applyProtection="1">
      <alignment horizontal="center" vertical="center"/>
      <protection locked="0"/>
    </xf>
    <xf numFmtId="0" fontId="59" fillId="0" borderId="135" xfId="59" applyFont="1" applyBorder="1" applyAlignment="1" applyProtection="1">
      <alignment horizontal="center" vertical="center"/>
      <protection locked="0"/>
    </xf>
    <xf numFmtId="0" fontId="59" fillId="0" borderId="155" xfId="59" applyFont="1" applyBorder="1" applyAlignment="1" applyProtection="1">
      <alignment horizontal="center" vertical="center"/>
      <protection locked="0"/>
    </xf>
    <xf numFmtId="0" fontId="59" fillId="26" borderId="128" xfId="48" applyFont="1" applyFill="1" applyBorder="1" applyAlignment="1" applyProtection="1">
      <alignment horizontal="center" vertical="center" wrapText="1"/>
      <protection locked="0"/>
    </xf>
    <xf numFmtId="0" fontId="59" fillId="26" borderId="83" xfId="48" applyFont="1" applyFill="1" applyBorder="1" applyAlignment="1" applyProtection="1">
      <alignment horizontal="center" vertical="center" wrapText="1"/>
      <protection locked="0"/>
    </xf>
    <xf numFmtId="0" fontId="59" fillId="26" borderId="200" xfId="48" applyFont="1" applyFill="1" applyBorder="1" applyAlignment="1" applyProtection="1">
      <alignment horizontal="center" vertical="center" wrapText="1"/>
      <protection locked="0"/>
    </xf>
    <xf numFmtId="0" fontId="64" fillId="26" borderId="128" xfId="48" applyFont="1" applyFill="1" applyBorder="1" applyAlignment="1" applyProtection="1">
      <alignment horizontal="center" vertical="center" wrapText="1"/>
      <protection locked="0"/>
    </xf>
    <xf numFmtId="0" fontId="64" fillId="26" borderId="200" xfId="48" applyFont="1" applyFill="1" applyBorder="1" applyAlignment="1" applyProtection="1">
      <alignment horizontal="center" vertical="center" wrapText="1"/>
      <protection locked="0"/>
    </xf>
    <xf numFmtId="0" fontId="59" fillId="26" borderId="84" xfId="48" applyFont="1" applyFill="1" applyBorder="1" applyAlignment="1" applyProtection="1">
      <alignment horizontal="center" vertical="center" wrapText="1"/>
      <protection locked="0"/>
    </xf>
    <xf numFmtId="0" fontId="59" fillId="27" borderId="128" xfId="59" applyFont="1" applyFill="1" applyBorder="1" applyAlignment="1" applyProtection="1">
      <alignment horizontal="center" vertical="center"/>
      <protection locked="0"/>
    </xf>
    <xf numFmtId="0" fontId="59" fillId="27" borderId="200" xfId="59" applyFont="1" applyFill="1" applyBorder="1" applyAlignment="1" applyProtection="1">
      <alignment horizontal="center" vertical="center"/>
      <protection locked="0"/>
    </xf>
    <xf numFmtId="0" fontId="59" fillId="27" borderId="27" xfId="59" applyFont="1" applyFill="1" applyBorder="1" applyAlignment="1" applyProtection="1">
      <alignment horizontal="center" vertical="center"/>
      <protection locked="0"/>
    </xf>
    <xf numFmtId="0" fontId="59" fillId="27" borderId="176" xfId="59" applyFont="1" applyFill="1" applyBorder="1" applyAlignment="1" applyProtection="1">
      <alignment horizontal="center" vertical="center"/>
      <protection locked="0"/>
    </xf>
    <xf numFmtId="0" fontId="59" fillId="26" borderId="80" xfId="48" applyFont="1" applyFill="1" applyBorder="1" applyAlignment="1" applyProtection="1">
      <alignment horizontal="center" vertical="center" shrinkToFit="1"/>
      <protection locked="0"/>
    </xf>
    <xf numFmtId="0" fontId="59" fillId="26" borderId="132" xfId="48" applyFont="1" applyFill="1" applyBorder="1" applyAlignment="1" applyProtection="1">
      <alignment horizontal="center" vertical="center" shrinkToFit="1"/>
      <protection locked="0"/>
    </xf>
    <xf numFmtId="0" fontId="59" fillId="26" borderId="154" xfId="48" applyFont="1" applyFill="1" applyBorder="1" applyAlignment="1" applyProtection="1">
      <alignment horizontal="center" vertical="center" shrinkToFit="1"/>
      <protection locked="0"/>
    </xf>
    <xf numFmtId="0" fontId="65" fillId="0" borderId="262" xfId="0" applyFont="1" applyBorder="1" applyAlignment="1">
      <alignment horizontal="center" vertical="center"/>
    </xf>
    <xf numFmtId="0" fontId="59" fillId="27" borderId="128" xfId="48" applyFont="1" applyFill="1" applyBorder="1" applyAlignment="1" applyProtection="1">
      <alignment horizontal="center" vertical="center"/>
      <protection locked="0"/>
    </xf>
    <xf numFmtId="0" fontId="59" fillId="27" borderId="200" xfId="48" applyFont="1" applyFill="1" applyBorder="1" applyAlignment="1" applyProtection="1">
      <alignment horizontal="center" vertical="center"/>
      <protection locked="0"/>
    </xf>
    <xf numFmtId="0" fontId="58" fillId="0" borderId="259" xfId="48" applyFont="1" applyFill="1" applyBorder="1" applyAlignment="1" applyProtection="1">
      <alignment horizontal="center" vertical="center"/>
      <protection locked="0"/>
    </xf>
    <xf numFmtId="0" fontId="58" fillId="0" borderId="227" xfId="48" applyFont="1" applyFill="1" applyBorder="1" applyAlignment="1" applyProtection="1">
      <alignment horizontal="center" vertical="center"/>
      <protection locked="0"/>
    </xf>
    <xf numFmtId="0" fontId="59" fillId="26" borderId="80" xfId="48" applyFont="1" applyFill="1" applyBorder="1" applyAlignment="1" applyProtection="1">
      <alignment horizontal="center" vertical="center" wrapText="1"/>
      <protection locked="0"/>
    </xf>
    <xf numFmtId="0" fontId="59" fillId="26" borderId="81" xfId="48" applyFont="1" applyFill="1" applyBorder="1" applyAlignment="1" applyProtection="1">
      <alignment horizontal="center" vertical="center" wrapText="1"/>
      <protection locked="0"/>
    </xf>
    <xf numFmtId="0" fontId="59" fillId="26" borderId="132" xfId="48" applyFont="1" applyFill="1" applyBorder="1" applyAlignment="1" applyProtection="1">
      <alignment horizontal="center" vertical="center" wrapText="1"/>
      <protection locked="0"/>
    </xf>
    <xf numFmtId="0" fontId="58" fillId="0" borderId="80" xfId="48" applyFont="1" applyFill="1" applyBorder="1" applyAlignment="1" applyProtection="1">
      <alignment horizontal="center" vertical="center"/>
      <protection locked="0"/>
    </xf>
    <xf numFmtId="0" fontId="58" fillId="0" borderId="132" xfId="48" applyFont="1" applyFill="1" applyBorder="1" applyAlignment="1" applyProtection="1">
      <alignment horizontal="center" vertical="center"/>
      <protection locked="0"/>
    </xf>
    <xf numFmtId="0" fontId="58" fillId="0" borderId="154" xfId="48" applyFont="1" applyFill="1" applyBorder="1" applyAlignment="1" applyProtection="1">
      <alignment horizontal="center" vertical="center"/>
      <protection locked="0"/>
    </xf>
    <xf numFmtId="0" fontId="59" fillId="27" borderId="213" xfId="48" applyFont="1" applyFill="1" applyBorder="1" applyAlignment="1" applyProtection="1">
      <alignment horizontal="center" vertical="center"/>
      <protection locked="0"/>
    </xf>
    <xf numFmtId="0" fontId="59" fillId="27" borderId="132" xfId="48" applyFont="1" applyFill="1" applyBorder="1" applyAlignment="1" applyProtection="1">
      <alignment horizontal="center" vertical="center"/>
      <protection locked="0"/>
    </xf>
    <xf numFmtId="0" fontId="59" fillId="0" borderId="80" xfId="59" applyFont="1" applyFill="1" applyBorder="1" applyAlignment="1" applyProtection="1">
      <alignment horizontal="center" vertical="center"/>
      <protection locked="0"/>
    </xf>
    <xf numFmtId="0" fontId="59" fillId="0" borderId="132" xfId="59" applyFont="1" applyFill="1" applyBorder="1" applyAlignment="1" applyProtection="1">
      <alignment horizontal="center" vertical="center"/>
      <protection locked="0"/>
    </xf>
    <xf numFmtId="0" fontId="59" fillId="0" borderId="154" xfId="59" applyFont="1" applyFill="1" applyBorder="1" applyAlignment="1" applyProtection="1">
      <alignment horizontal="center" vertical="center"/>
      <protection locked="0"/>
    </xf>
    <xf numFmtId="184" fontId="58" fillId="0" borderId="80" xfId="48" applyNumberFormat="1" applyFont="1" applyFill="1" applyBorder="1" applyAlignment="1" applyProtection="1">
      <alignment horizontal="right"/>
    </xf>
    <xf numFmtId="184" fontId="58" fillId="0" borderId="132" xfId="48" applyNumberFormat="1" applyFont="1" applyFill="1" applyBorder="1" applyAlignment="1" applyProtection="1">
      <alignment horizontal="right"/>
    </xf>
    <xf numFmtId="183" fontId="58" fillId="0" borderId="80" xfId="48" applyNumberFormat="1" applyFont="1" applyFill="1" applyBorder="1" applyAlignment="1" applyProtection="1">
      <alignment horizontal="right"/>
    </xf>
    <xf numFmtId="183" fontId="58" fillId="0" borderId="132" xfId="48" applyNumberFormat="1" applyFont="1" applyFill="1" applyBorder="1" applyAlignment="1" applyProtection="1">
      <alignment horizontal="right"/>
    </xf>
    <xf numFmtId="184" fontId="58" fillId="0" borderId="259" xfId="48" applyNumberFormat="1" applyFont="1" applyFill="1" applyBorder="1" applyAlignment="1" applyProtection="1">
      <alignment horizontal="right"/>
    </xf>
    <xf numFmtId="184" fontId="58" fillId="0" borderId="227" xfId="48" applyNumberFormat="1" applyFont="1" applyFill="1" applyBorder="1" applyAlignment="1" applyProtection="1">
      <alignment horizontal="right"/>
    </xf>
    <xf numFmtId="180" fontId="59" fillId="27" borderId="213" xfId="48" applyNumberFormat="1" applyFont="1" applyFill="1" applyBorder="1" applyAlignment="1" applyProtection="1">
      <alignment horizontal="center" vertical="center"/>
      <protection locked="0"/>
    </xf>
    <xf numFmtId="180" fontId="59" fillId="27" borderId="132" xfId="48" applyNumberFormat="1" applyFont="1" applyFill="1" applyBorder="1" applyAlignment="1" applyProtection="1">
      <alignment horizontal="center" vertical="center"/>
      <protection locked="0"/>
    </xf>
    <xf numFmtId="0" fontId="59" fillId="26" borderId="80" xfId="48" applyFont="1" applyFill="1" applyBorder="1" applyAlignment="1">
      <alignment horizontal="center" vertical="center" wrapText="1"/>
    </xf>
    <xf numFmtId="0" fontId="59" fillId="26" borderId="81" xfId="48" applyFont="1" applyFill="1" applyBorder="1" applyAlignment="1">
      <alignment horizontal="center" vertical="center" wrapText="1"/>
    </xf>
    <xf numFmtId="0" fontId="59" fillId="26" borderId="132" xfId="48" applyFont="1" applyFill="1" applyBorder="1" applyAlignment="1">
      <alignment horizontal="center" vertical="center" wrapText="1"/>
    </xf>
    <xf numFmtId="180" fontId="59" fillId="27" borderId="213" xfId="48" applyNumberFormat="1" applyFont="1" applyFill="1" applyBorder="1" applyAlignment="1" applyProtection="1">
      <alignment horizontal="center" vertical="center" shrinkToFit="1"/>
      <protection locked="0"/>
    </xf>
    <xf numFmtId="180" fontId="59" fillId="27" borderId="132" xfId="48" applyNumberFormat="1" applyFont="1" applyFill="1" applyBorder="1" applyAlignment="1" applyProtection="1">
      <alignment horizontal="center" vertical="center" shrinkToFit="1"/>
      <protection locked="0"/>
    </xf>
    <xf numFmtId="0" fontId="59" fillId="0" borderId="144" xfId="59" applyFont="1" applyFill="1" applyBorder="1" applyAlignment="1" applyProtection="1">
      <alignment horizontal="center" vertical="center"/>
      <protection locked="0"/>
    </xf>
    <xf numFmtId="0" fontId="59" fillId="0" borderId="135" xfId="59" applyFont="1" applyFill="1" applyBorder="1" applyAlignment="1" applyProtection="1">
      <alignment horizontal="center" vertical="center"/>
      <protection locked="0"/>
    </xf>
    <xf numFmtId="0" fontId="59" fillId="0" borderId="155" xfId="59" applyFont="1" applyFill="1" applyBorder="1" applyAlignment="1" applyProtection="1">
      <alignment horizontal="center" vertical="center"/>
      <protection locked="0"/>
    </xf>
    <xf numFmtId="0" fontId="59" fillId="26" borderId="144" xfId="48" applyFont="1" applyFill="1" applyBorder="1" applyAlignment="1">
      <alignment horizontal="center" vertical="center" wrapText="1"/>
    </xf>
    <xf numFmtId="0" fontId="59" fillId="26" borderId="174" xfId="48" applyFont="1" applyFill="1" applyBorder="1" applyAlignment="1">
      <alignment horizontal="center" vertical="center" wrapText="1"/>
    </xf>
    <xf numFmtId="0" fontId="59" fillId="26" borderId="135" xfId="48" applyFont="1" applyFill="1" applyBorder="1" applyAlignment="1">
      <alignment horizontal="center" vertical="center" wrapText="1"/>
    </xf>
    <xf numFmtId="185" fontId="58" fillId="0" borderId="144" xfId="48" applyNumberFormat="1" applyFont="1" applyFill="1" applyBorder="1" applyAlignment="1" applyProtection="1">
      <alignment horizontal="right"/>
    </xf>
    <xf numFmtId="185" fontId="58" fillId="0" borderId="135" xfId="48" applyNumberFormat="1" applyFont="1" applyFill="1" applyBorder="1" applyAlignment="1" applyProtection="1">
      <alignment horizontal="right"/>
    </xf>
    <xf numFmtId="0" fontId="59" fillId="27" borderId="257" xfId="59" applyFont="1" applyFill="1" applyBorder="1" applyAlignment="1" applyProtection="1">
      <alignment horizontal="center" vertical="center"/>
      <protection locked="0"/>
    </xf>
    <xf numFmtId="0" fontId="59" fillId="27" borderId="135" xfId="59" applyFont="1" applyFill="1" applyBorder="1" applyAlignment="1" applyProtection="1">
      <alignment horizontal="center" vertical="center"/>
      <protection locked="0"/>
    </xf>
    <xf numFmtId="185" fontId="58" fillId="0" borderId="155" xfId="48" applyNumberFormat="1" applyFont="1" applyFill="1" applyBorder="1" applyAlignment="1" applyProtection="1">
      <alignment horizontal="right"/>
    </xf>
    <xf numFmtId="0" fontId="58" fillId="0" borderId="0" xfId="48" applyFont="1" applyFill="1" applyBorder="1" applyAlignment="1" applyProtection="1">
      <alignment horizontal="center" vertical="center" wrapText="1"/>
      <protection locked="0"/>
    </xf>
    <xf numFmtId="0" fontId="59" fillId="28" borderId="212" xfId="59" applyFont="1" applyFill="1" applyBorder="1" applyAlignment="1" applyProtection="1">
      <alignment horizontal="center" vertical="center" textRotation="255"/>
      <protection locked="0"/>
    </xf>
    <xf numFmtId="0" fontId="59" fillId="28" borderId="158" xfId="59" applyFont="1" applyFill="1" applyBorder="1" applyAlignment="1" applyProtection="1">
      <alignment horizontal="center" vertical="center" textRotation="255"/>
      <protection locked="0"/>
    </xf>
    <xf numFmtId="0" fontId="59" fillId="28" borderId="177" xfId="59" applyFont="1" applyFill="1" applyBorder="1" applyAlignment="1" applyProtection="1">
      <alignment horizontal="center" vertical="center" textRotation="255"/>
      <protection locked="0"/>
    </xf>
    <xf numFmtId="0" fontId="59" fillId="28" borderId="212" xfId="59" applyFont="1" applyFill="1" applyBorder="1" applyAlignment="1" applyProtection="1">
      <alignment horizontal="left" vertical="center" wrapText="1"/>
      <protection locked="0"/>
    </xf>
    <xf numFmtId="0" fontId="59" fillId="28" borderId="175" xfId="59" applyFont="1" applyFill="1" applyBorder="1" applyAlignment="1" applyProtection="1">
      <alignment horizontal="left" vertical="center" wrapText="1"/>
      <protection locked="0"/>
    </xf>
    <xf numFmtId="0" fontId="59" fillId="28" borderId="176" xfId="59" applyFont="1" applyFill="1" applyBorder="1" applyAlignment="1" applyProtection="1">
      <alignment horizontal="left" vertical="center" wrapText="1"/>
      <protection locked="0"/>
    </xf>
    <xf numFmtId="0" fontId="59" fillId="28" borderId="158" xfId="59" applyFont="1" applyFill="1" applyBorder="1" applyAlignment="1" applyProtection="1">
      <alignment horizontal="left" vertical="center" wrapText="1"/>
      <protection locked="0"/>
    </xf>
    <xf numFmtId="0" fontId="59" fillId="28" borderId="0" xfId="59" applyFont="1" applyFill="1" applyBorder="1" applyAlignment="1" applyProtection="1">
      <alignment horizontal="left" vertical="center" wrapText="1"/>
      <protection locked="0"/>
    </xf>
    <xf numFmtId="0" fontId="59" fillId="28" borderId="147" xfId="59" applyFont="1" applyFill="1" applyBorder="1" applyAlignment="1" applyProtection="1">
      <alignment horizontal="left" vertical="center" wrapText="1"/>
      <protection locked="0"/>
    </xf>
    <xf numFmtId="0" fontId="59" fillId="0" borderId="0" xfId="59" applyFont="1" applyBorder="1" applyAlignment="1" applyProtection="1">
      <alignment horizontal="left" vertical="center"/>
      <protection locked="0"/>
    </xf>
    <xf numFmtId="0" fontId="59" fillId="0" borderId="147" xfId="59" applyFont="1" applyBorder="1" applyAlignment="1" applyProtection="1">
      <alignment horizontal="left" vertical="center"/>
      <protection locked="0"/>
    </xf>
    <xf numFmtId="0" fontId="59" fillId="0" borderId="175" xfId="59" applyFont="1" applyBorder="1" applyAlignment="1" applyProtection="1">
      <alignment horizontal="left" vertical="center"/>
      <protection locked="0"/>
    </xf>
    <xf numFmtId="0" fontId="59" fillId="0" borderId="176" xfId="59" applyFont="1" applyBorder="1" applyAlignment="1" applyProtection="1">
      <alignment horizontal="left" vertical="center"/>
      <protection locked="0"/>
    </xf>
    <xf numFmtId="0" fontId="59" fillId="28" borderId="212" xfId="59" applyFont="1" applyFill="1" applyBorder="1" applyAlignment="1" applyProtection="1">
      <alignment horizontal="left" vertical="center"/>
      <protection locked="0"/>
    </xf>
    <xf numFmtId="0" fontId="59" fillId="28" borderId="175" xfId="59" applyFont="1" applyFill="1" applyBorder="1" applyAlignment="1" applyProtection="1">
      <alignment horizontal="left" vertical="center"/>
      <protection locked="0"/>
    </xf>
    <xf numFmtId="0" fontId="59" fillId="28" borderId="176" xfId="59" applyFont="1" applyFill="1" applyBorder="1" applyAlignment="1" applyProtection="1">
      <alignment horizontal="left" vertical="center"/>
      <protection locked="0"/>
    </xf>
    <xf numFmtId="0" fontId="59" fillId="0" borderId="86" xfId="59" applyFont="1" applyBorder="1" applyAlignment="1" applyProtection="1">
      <alignment horizontal="left" vertical="center"/>
      <protection locked="0"/>
    </xf>
    <xf numFmtId="0" fontId="59" fillId="0" borderId="87" xfId="59" applyFont="1" applyBorder="1" applyAlignment="1" applyProtection="1">
      <alignment horizontal="left" vertical="center"/>
      <protection locked="0"/>
    </xf>
    <xf numFmtId="0" fontId="59" fillId="26" borderId="144" xfId="48" applyFont="1" applyFill="1" applyBorder="1" applyAlignment="1" applyProtection="1">
      <alignment horizontal="center" vertical="center" wrapText="1"/>
      <protection locked="0"/>
    </xf>
    <xf numFmtId="0" fontId="59" fillId="26" borderId="174" xfId="48" applyFont="1" applyFill="1" applyBorder="1" applyAlignment="1" applyProtection="1">
      <alignment horizontal="center" vertical="center" wrapText="1"/>
      <protection locked="0"/>
    </xf>
    <xf numFmtId="0" fontId="59" fillId="26" borderId="135" xfId="48" applyFont="1" applyFill="1" applyBorder="1" applyAlignment="1" applyProtection="1">
      <alignment horizontal="center" vertical="center" wrapText="1"/>
      <protection locked="0"/>
    </xf>
    <xf numFmtId="0" fontId="59" fillId="27" borderId="84" xfId="59" applyFont="1" applyFill="1" applyBorder="1" applyAlignment="1" applyProtection="1">
      <alignment horizontal="center" vertical="center"/>
      <protection locked="0"/>
    </xf>
    <xf numFmtId="0" fontId="59" fillId="28" borderId="182" xfId="59" applyFont="1" applyFill="1" applyBorder="1" applyAlignment="1" applyProtection="1">
      <alignment horizontal="center" vertical="center"/>
      <protection locked="0"/>
    </xf>
    <xf numFmtId="0" fontId="59" fillId="28" borderId="119" xfId="59" applyFont="1" applyFill="1" applyBorder="1" applyAlignment="1" applyProtection="1">
      <alignment horizontal="center" vertical="center"/>
      <protection locked="0"/>
    </xf>
    <xf numFmtId="49" fontId="59" fillId="0" borderId="81" xfId="59" applyNumberFormat="1" applyFont="1" applyBorder="1" applyAlignment="1" applyProtection="1">
      <alignment horizontal="center" vertical="center"/>
      <protection locked="0"/>
    </xf>
    <xf numFmtId="0" fontId="59" fillId="26" borderId="213" xfId="59" applyFont="1" applyFill="1" applyBorder="1" applyAlignment="1" applyProtection="1">
      <alignment horizontal="center" vertical="center" shrinkToFit="1"/>
      <protection locked="0"/>
    </xf>
    <xf numFmtId="0" fontId="59" fillId="26" borderId="81" xfId="59" applyFont="1" applyFill="1" applyBorder="1" applyAlignment="1" applyProtection="1">
      <alignment horizontal="center" vertical="center" shrinkToFit="1"/>
      <protection locked="0"/>
    </xf>
    <xf numFmtId="0" fontId="59" fillId="26" borderId="132" xfId="59" applyFont="1" applyFill="1" applyBorder="1" applyAlignment="1" applyProtection="1">
      <alignment horizontal="center" vertical="center" shrinkToFit="1"/>
      <protection locked="0"/>
    </xf>
    <xf numFmtId="0" fontId="59" fillId="0" borderId="228" xfId="48" applyFont="1" applyBorder="1" applyAlignment="1" applyProtection="1">
      <alignment horizontal="center" vertical="center"/>
      <protection locked="0"/>
    </xf>
    <xf numFmtId="0" fontId="59" fillId="0" borderId="229" xfId="48" applyFont="1" applyBorder="1" applyAlignment="1" applyProtection="1">
      <alignment horizontal="center" vertical="center"/>
      <protection locked="0"/>
    </xf>
    <xf numFmtId="0" fontId="59" fillId="28" borderId="199" xfId="59" applyFont="1" applyFill="1" applyBorder="1" applyAlignment="1" applyProtection="1">
      <alignment horizontal="center" vertical="center"/>
      <protection locked="0"/>
    </xf>
    <xf numFmtId="0" fontId="59" fillId="28" borderId="78" xfId="59" applyFont="1" applyFill="1" applyBorder="1" applyAlignment="1" applyProtection="1">
      <alignment horizontal="center" vertical="center"/>
      <protection locked="0"/>
    </xf>
    <xf numFmtId="49" fontId="59" fillId="0" borderId="83" xfId="59" applyNumberFormat="1" applyFont="1" applyBorder="1" applyAlignment="1" applyProtection="1">
      <alignment horizontal="center" vertical="center"/>
      <protection locked="0"/>
    </xf>
    <xf numFmtId="0" fontId="58" fillId="0" borderId="212" xfId="59" applyFont="1" applyBorder="1" applyAlignment="1" applyProtection="1">
      <alignment horizontal="left" vertical="top" wrapText="1"/>
      <protection locked="0"/>
    </xf>
    <xf numFmtId="0" fontId="58" fillId="0" borderId="175" xfId="59" applyFont="1" applyBorder="1" applyAlignment="1" applyProtection="1">
      <alignment horizontal="left" vertical="top" wrapText="1"/>
      <protection locked="0"/>
    </xf>
    <xf numFmtId="0" fontId="58" fillId="0" borderId="176" xfId="59" applyFont="1" applyBorder="1" applyAlignment="1" applyProtection="1">
      <alignment horizontal="left" vertical="top" wrapText="1"/>
      <protection locked="0"/>
    </xf>
    <xf numFmtId="0" fontId="58" fillId="0" borderId="158" xfId="59" applyFont="1" applyBorder="1" applyAlignment="1" applyProtection="1">
      <alignment horizontal="left" vertical="top" wrapText="1"/>
      <protection locked="0"/>
    </xf>
    <xf numFmtId="0" fontId="58" fillId="0" borderId="0" xfId="59" applyFont="1" applyBorder="1" applyAlignment="1" applyProtection="1">
      <alignment horizontal="left" vertical="top" wrapText="1"/>
      <protection locked="0"/>
    </xf>
    <xf numFmtId="0" fontId="58" fillId="0" borderId="147" xfId="59" applyFont="1" applyBorder="1" applyAlignment="1" applyProtection="1">
      <alignment horizontal="left" vertical="top" wrapText="1"/>
      <protection locked="0"/>
    </xf>
    <xf numFmtId="0" fontId="58" fillId="0" borderId="177" xfId="59" applyFont="1" applyBorder="1" applyAlignment="1" applyProtection="1">
      <alignment horizontal="left" vertical="top" wrapText="1"/>
      <protection locked="0"/>
    </xf>
    <xf numFmtId="0" fontId="58" fillId="0" borderId="86" xfId="59" applyFont="1" applyBorder="1" applyAlignment="1" applyProtection="1">
      <alignment horizontal="left" vertical="top" wrapText="1"/>
      <protection locked="0"/>
    </xf>
    <xf numFmtId="0" fontId="58" fillId="0" borderId="87" xfId="59" applyFont="1" applyBorder="1" applyAlignment="1" applyProtection="1">
      <alignment horizontal="left" vertical="top" wrapText="1"/>
      <protection locked="0"/>
    </xf>
    <xf numFmtId="0" fontId="59" fillId="28" borderId="190" xfId="59" applyFont="1" applyFill="1" applyBorder="1" applyAlignment="1" applyProtection="1">
      <alignment horizontal="center" vertical="center"/>
      <protection locked="0"/>
    </xf>
    <xf numFmtId="0" fontId="59" fillId="28" borderId="125" xfId="59" applyFont="1" applyFill="1" applyBorder="1" applyAlignment="1" applyProtection="1">
      <alignment horizontal="center" vertical="center"/>
      <protection locked="0"/>
    </xf>
    <xf numFmtId="49" fontId="59" fillId="0" borderId="174" xfId="59" applyNumberFormat="1" applyFont="1" applyBorder="1" applyAlignment="1" applyProtection="1">
      <alignment horizontal="center" vertical="center"/>
      <protection locked="0"/>
    </xf>
    <xf numFmtId="0" fontId="59" fillId="26" borderId="257" xfId="59" applyFont="1" applyFill="1" applyBorder="1" applyAlignment="1" applyProtection="1">
      <alignment horizontal="center" vertical="center" shrinkToFit="1"/>
      <protection locked="0"/>
    </xf>
    <xf numFmtId="0" fontId="59" fillId="26" borderId="174" xfId="59" applyFont="1" applyFill="1" applyBorder="1" applyAlignment="1" applyProtection="1">
      <alignment horizontal="center" vertical="center" shrinkToFit="1"/>
      <protection locked="0"/>
    </xf>
    <xf numFmtId="0" fontId="59" fillId="26" borderId="135" xfId="59" applyFont="1" applyFill="1" applyBorder="1" applyAlignment="1" applyProtection="1">
      <alignment horizontal="center" vertical="center" shrinkToFit="1"/>
      <protection locked="0"/>
    </xf>
    <xf numFmtId="0" fontId="59" fillId="0" borderId="174" xfId="59" applyFont="1" applyBorder="1" applyAlignment="1" applyProtection="1">
      <alignment horizontal="center" vertical="center"/>
      <protection locked="0"/>
    </xf>
    <xf numFmtId="0" fontId="59" fillId="26" borderId="190" xfId="59" applyFont="1" applyFill="1" applyBorder="1" applyAlignment="1" applyProtection="1">
      <alignment horizontal="center" vertical="center" wrapText="1"/>
      <protection locked="0"/>
    </xf>
    <xf numFmtId="0" fontId="59" fillId="26" borderId="125" xfId="59" applyFont="1" applyFill="1" applyBorder="1" applyAlignment="1" applyProtection="1">
      <alignment horizontal="center" vertical="center" wrapText="1"/>
      <protection locked="0"/>
    </xf>
    <xf numFmtId="0" fontId="59" fillId="0" borderId="125" xfId="59" applyFont="1" applyBorder="1" applyAlignment="1" applyProtection="1">
      <alignment horizontal="center" vertical="center"/>
      <protection locked="0"/>
    </xf>
    <xf numFmtId="0" fontId="59" fillId="0" borderId="157" xfId="59" applyFont="1" applyBorder="1" applyAlignment="1" applyProtection="1">
      <alignment horizontal="center" vertical="center"/>
      <protection locked="0"/>
    </xf>
    <xf numFmtId="0" fontId="59" fillId="0" borderId="81" xfId="59" applyFont="1" applyBorder="1" applyAlignment="1" applyProtection="1">
      <alignment horizontal="center" vertical="center"/>
      <protection locked="0"/>
    </xf>
    <xf numFmtId="0" fontId="59" fillId="26" borderId="199" xfId="59" applyFont="1" applyFill="1" applyBorder="1" applyAlignment="1" applyProtection="1">
      <alignment horizontal="center" vertical="center" wrapText="1"/>
      <protection locked="0"/>
    </xf>
    <xf numFmtId="0" fontId="59" fillId="26" borderId="78" xfId="59" applyFont="1" applyFill="1" applyBorder="1" applyAlignment="1" applyProtection="1">
      <alignment horizontal="center" vertical="center" wrapText="1"/>
      <protection locked="0"/>
    </xf>
    <xf numFmtId="0" fontId="59" fillId="0" borderId="78" xfId="59" applyFont="1" applyBorder="1" applyAlignment="1" applyProtection="1">
      <alignment horizontal="center" vertical="center"/>
      <protection locked="0"/>
    </xf>
    <xf numFmtId="0" fontId="59" fillId="0" borderId="173" xfId="59" applyFont="1" applyBorder="1" applyAlignment="1" applyProtection="1">
      <alignment horizontal="center" vertical="center"/>
      <protection locked="0"/>
    </xf>
    <xf numFmtId="0" fontId="3" fillId="23" borderId="263" xfId="52" applyFont="1" applyFill="1" applyBorder="1" applyAlignment="1">
      <alignment horizontal="center" vertical="center"/>
    </xf>
    <xf numFmtId="0" fontId="3" fillId="23" borderId="264" xfId="52" applyFont="1" applyFill="1" applyBorder="1" applyAlignment="1">
      <alignment horizontal="center" vertical="center" shrinkToFit="1"/>
    </xf>
    <xf numFmtId="0" fontId="3" fillId="23" borderId="71" xfId="52" applyFont="1" applyFill="1" applyBorder="1" applyAlignment="1">
      <alignment horizontal="center" vertical="center" shrinkToFit="1"/>
    </xf>
    <xf numFmtId="0" fontId="7" fillId="0" borderId="54" xfId="52" applyFont="1" applyBorder="1" applyAlignment="1">
      <alignment horizontal="center" vertical="center"/>
    </xf>
    <xf numFmtId="0" fontId="7" fillId="0" borderId="265" xfId="52" applyFont="1" applyBorder="1" applyAlignment="1">
      <alignment horizontal="center" vertical="center"/>
    </xf>
    <xf numFmtId="0" fontId="1" fillId="0" borderId="56" xfId="52" applyFont="1" applyBorder="1" applyAlignment="1">
      <alignment horizontal="center" vertical="center"/>
    </xf>
    <xf numFmtId="0" fontId="7" fillId="0" borderId="60" xfId="52" applyFont="1" applyBorder="1" applyAlignment="1">
      <alignment horizontal="center" vertical="center"/>
    </xf>
    <xf numFmtId="0" fontId="3" fillId="0" borderId="63" xfId="52" applyFont="1" applyBorder="1" applyAlignment="1">
      <alignment horizontal="center" vertical="center"/>
    </xf>
    <xf numFmtId="0" fontId="3" fillId="0" borderId="66" xfId="52" applyFont="1" applyBorder="1" applyAlignment="1">
      <alignment horizontal="center" vertical="center"/>
    </xf>
    <xf numFmtId="0" fontId="1" fillId="0" borderId="57" xfId="52" applyFont="1" applyBorder="1" applyAlignment="1">
      <alignment horizontal="center" vertical="center"/>
    </xf>
    <xf numFmtId="0" fontId="3" fillId="0" borderId="69" xfId="52" applyFont="1" applyBorder="1" applyAlignment="1">
      <alignment horizontal="center" vertical="center"/>
    </xf>
    <xf numFmtId="0" fontId="3" fillId="0" borderId="0" xfId="52" applyFont="1" applyBorder="1" applyAlignment="1">
      <alignment vertical="center"/>
    </xf>
    <xf numFmtId="0" fontId="3" fillId="0" borderId="0" xfId="52" applyFont="1" applyBorder="1" applyAlignment="1"/>
    <xf numFmtId="0" fontId="3" fillId="23" borderId="266" xfId="52" applyFont="1" applyFill="1" applyBorder="1" applyAlignment="1">
      <alignment horizontal="center" vertical="center" wrapText="1"/>
    </xf>
    <xf numFmtId="0" fontId="3" fillId="23" borderId="267" xfId="52" applyFont="1" applyFill="1" applyBorder="1" applyAlignment="1">
      <alignment horizontal="center" vertical="center" wrapText="1"/>
    </xf>
    <xf numFmtId="0" fontId="3" fillId="23" borderId="263" xfId="52" applyFont="1" applyFill="1" applyBorder="1" applyAlignment="1">
      <alignment horizontal="center" vertical="center" shrinkToFit="1"/>
    </xf>
    <xf numFmtId="0" fontId="3" fillId="23" borderId="263" xfId="52" applyFont="1" applyFill="1" applyBorder="1" applyAlignment="1">
      <alignment horizontal="center" vertical="center" wrapText="1"/>
    </xf>
    <xf numFmtId="0" fontId="3" fillId="23" borderId="264" xfId="52" applyFont="1" applyFill="1" applyBorder="1" applyAlignment="1">
      <alignment horizontal="center" vertical="center" wrapText="1"/>
    </xf>
    <xf numFmtId="0" fontId="3" fillId="23" borderId="268" xfId="52" applyFont="1" applyFill="1" applyBorder="1" applyAlignment="1">
      <alignment horizontal="center" vertical="center" shrinkToFit="1"/>
    </xf>
    <xf numFmtId="0" fontId="3" fillId="23" borderId="269" xfId="52" applyFont="1" applyFill="1" applyBorder="1" applyAlignment="1">
      <alignment horizontal="center" vertical="center" shrinkToFit="1"/>
    </xf>
    <xf numFmtId="0" fontId="3" fillId="23" borderId="268" xfId="52" applyFont="1" applyFill="1" applyBorder="1" applyAlignment="1">
      <alignment horizontal="center" vertical="center" wrapText="1"/>
    </xf>
    <xf numFmtId="0" fontId="3" fillId="23" borderId="269" xfId="52" applyFont="1" applyFill="1" applyBorder="1" applyAlignment="1">
      <alignment horizontal="center" vertical="center" wrapText="1"/>
    </xf>
    <xf numFmtId="0" fontId="3" fillId="23" borderId="264" xfId="52" applyFont="1" applyFill="1" applyBorder="1" applyAlignment="1">
      <alignment horizontal="center" vertical="center"/>
    </xf>
    <xf numFmtId="0" fontId="1" fillId="0" borderId="0" xfId="52" applyFont="1" applyBorder="1" applyAlignment="1">
      <alignment vertical="center"/>
    </xf>
    <xf numFmtId="0" fontId="3" fillId="23" borderId="270" xfId="52" applyFont="1" applyFill="1" applyBorder="1" applyAlignment="1">
      <alignment horizontal="center" vertical="center" wrapText="1"/>
    </xf>
    <xf numFmtId="0" fontId="3" fillId="23" borderId="41" xfId="52" applyFont="1" applyFill="1" applyBorder="1" applyAlignment="1">
      <alignment horizontal="center" vertical="center" wrapText="1"/>
    </xf>
    <xf numFmtId="0" fontId="3" fillId="23" borderId="271" xfId="52" applyFont="1" applyFill="1" applyBorder="1" applyAlignment="1">
      <alignment horizontal="center" vertical="center" wrapText="1"/>
    </xf>
    <xf numFmtId="0" fontId="3" fillId="23" borderId="272" xfId="52" applyFont="1" applyFill="1" applyBorder="1" applyAlignment="1">
      <alignment horizontal="center" vertical="center" wrapText="1"/>
    </xf>
    <xf numFmtId="0" fontId="3" fillId="23" borderId="263" xfId="52" applyFont="1" applyFill="1" applyBorder="1" applyAlignment="1">
      <alignment horizontal="center" vertical="center" wrapText="1" shrinkToFit="1"/>
    </xf>
    <xf numFmtId="0" fontId="3" fillId="23" borderId="41" xfId="52" applyFont="1" applyFill="1" applyBorder="1" applyAlignment="1">
      <alignment horizontal="center" vertical="center" wrapText="1" shrinkToFit="1"/>
    </xf>
    <xf numFmtId="0" fontId="3" fillId="23" borderId="273" xfId="52" applyFont="1" applyFill="1" applyBorder="1" applyAlignment="1">
      <alignment horizontal="center" vertical="center" wrapText="1"/>
    </xf>
    <xf numFmtId="0" fontId="1" fillId="0" borderId="2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23" borderId="0" xfId="0" applyFont="1" applyFill="1" applyBorder="1" applyAlignment="1">
      <alignment horizontal="center"/>
    </xf>
    <xf numFmtId="0" fontId="3" fillId="0" borderId="26" xfId="0" applyFont="1" applyFill="1" applyBorder="1" applyAlignment="1">
      <alignment horizontal="center" shrinkToFit="1"/>
    </xf>
    <xf numFmtId="0" fontId="60" fillId="23" borderId="128" xfId="0" applyFont="1" applyFill="1" applyBorder="1" applyAlignment="1">
      <alignment horizontal="center" vertical="center" wrapText="1"/>
    </xf>
    <xf numFmtId="0" fontId="60" fillId="23" borderId="84" xfId="0" applyFont="1" applyFill="1" applyBorder="1" applyAlignment="1">
      <alignment horizontal="center" vertical="center" wrapText="1"/>
    </xf>
    <xf numFmtId="0" fontId="1" fillId="23" borderId="10" xfId="0" applyFont="1" applyFill="1" applyBorder="1" applyAlignment="1">
      <alignment horizontal="center" vertical="center"/>
    </xf>
    <xf numFmtId="0" fontId="1" fillId="23" borderId="128" xfId="0" applyFont="1" applyFill="1" applyBorder="1" applyAlignment="1">
      <alignment horizontal="center" vertical="center" wrapText="1"/>
    </xf>
    <xf numFmtId="0" fontId="1" fillId="23" borderId="200" xfId="0" applyFont="1" applyFill="1" applyBorder="1" applyAlignment="1">
      <alignment horizontal="center" vertical="center" wrapText="1"/>
    </xf>
    <xf numFmtId="0" fontId="3" fillId="23" borderId="78" xfId="0" applyFont="1" applyFill="1" applyBorder="1" applyAlignment="1">
      <alignment horizontal="center" vertical="center" wrapText="1"/>
    </xf>
    <xf numFmtId="0" fontId="3" fillId="23" borderId="128" xfId="0" applyFont="1" applyFill="1" applyBorder="1" applyAlignment="1">
      <alignment horizontal="center" vertical="center" wrapText="1"/>
    </xf>
    <xf numFmtId="0" fontId="3" fillId="23" borderId="125" xfId="0" applyFont="1" applyFill="1" applyBorder="1" applyAlignment="1">
      <alignment horizontal="center" vertical="center" wrapText="1"/>
    </xf>
    <xf numFmtId="0" fontId="3" fillId="23" borderId="144" xfId="0" applyFont="1" applyFill="1" applyBorder="1" applyAlignment="1">
      <alignment horizontal="center" vertical="center" wrapText="1"/>
    </xf>
    <xf numFmtId="0" fontId="3" fillId="23" borderId="135" xfId="0" applyFont="1" applyFill="1" applyBorder="1" applyAlignment="1">
      <alignment horizontal="center" vertical="center" wrapText="1"/>
    </xf>
    <xf numFmtId="0" fontId="1" fillId="23" borderId="199" xfId="0" applyFont="1" applyFill="1" applyBorder="1" applyAlignment="1">
      <alignment horizontal="center" vertical="center"/>
    </xf>
    <xf numFmtId="0" fontId="1" fillId="23" borderId="190" xfId="0" applyFont="1" applyFill="1" applyBorder="1" applyAlignment="1">
      <alignment horizontal="center" vertical="center"/>
    </xf>
    <xf numFmtId="0" fontId="3" fillId="23" borderId="144" xfId="0" applyNumberFormat="1" applyFont="1" applyFill="1" applyBorder="1" applyAlignment="1">
      <alignment horizontal="center" vertical="center" shrinkToFit="1"/>
    </xf>
    <xf numFmtId="0" fontId="3" fillId="23" borderId="135" xfId="0" applyNumberFormat="1" applyFont="1" applyFill="1" applyBorder="1" applyAlignment="1">
      <alignment horizontal="center" vertical="center" shrinkToFit="1"/>
    </xf>
    <xf numFmtId="0" fontId="1" fillId="23" borderId="98" xfId="0"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3" fillId="0" borderId="26" xfId="0" applyFont="1" applyFill="1" applyBorder="1" applyAlignment="1">
      <alignment horizontal="center"/>
    </xf>
    <xf numFmtId="0" fontId="3" fillId="0" borderId="0" xfId="0" applyFont="1" applyFill="1" applyBorder="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0]"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通貨[0]" xfId="44"/>
    <cellStyle name="入力" xfId="45" builtinId="20" customBuiltin="1"/>
    <cellStyle name="標準" xfId="0" builtinId="0"/>
    <cellStyle name="標準 2" xfId="46"/>
    <cellStyle name="標準 2 2" xfId="47"/>
    <cellStyle name="標準 3" xfId="48"/>
    <cellStyle name="標準 3 2" xfId="49"/>
    <cellStyle name="標準 3 2 2" xfId="50"/>
    <cellStyle name="標準 3 3" xfId="51"/>
    <cellStyle name="標準 4" xfId="52"/>
    <cellStyle name="標準 4 2" xfId="53"/>
    <cellStyle name="標準 5" xfId="54"/>
    <cellStyle name="標準 6" xfId="55"/>
    <cellStyle name="標準 7" xfId="56"/>
    <cellStyle name="標準 8" xfId="57"/>
    <cellStyle name="標準 9" xfId="58"/>
    <cellStyle name="標準_保育･施設自主点検表19-1改正途中" xfId="59"/>
    <cellStyle name="標準_保育･施設自主点検表19-2改正途中" xfId="60"/>
    <cellStyle name="良い" xfId="61" builtinId="26" customBuiltin="1"/>
  </cellStyles>
  <dxfs count="19">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808080"/>
        </patternFill>
      </fill>
    </dxf>
    <dxf>
      <fill>
        <patternFill>
          <bgColor rgb="FF808080"/>
        </patternFill>
      </fill>
    </dxf>
    <dxf>
      <font>
        <b val="0"/>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Z28"/>
  <sheetViews>
    <sheetView tabSelected="1" view="pageBreakPreview" zoomScale="70" zoomScaleNormal="100" workbookViewId="0">
      <selection activeCell="N5" sqref="N5"/>
    </sheetView>
  </sheetViews>
  <sheetFormatPr defaultColWidth="8.625" defaultRowHeight="33.75" customHeight="1" x14ac:dyDescent="0.15"/>
  <cols>
    <col min="1" max="22" width="5.75" style="373" customWidth="1"/>
    <col min="23" max="23" width="9" style="373" customWidth="1"/>
    <col min="24" max="24" width="5.25" style="373" customWidth="1"/>
    <col min="25" max="25" width="2" style="373" customWidth="1"/>
    <col min="26" max="26" width="5.75" style="373" hidden="1" customWidth="1"/>
    <col min="27" max="29" width="5.75" style="373" customWidth="1"/>
    <col min="30" max="16384" width="8.625" style="373"/>
  </cols>
  <sheetData>
    <row r="2" spans="1:26" ht="33.75" customHeight="1" x14ac:dyDescent="0.15">
      <c r="B2" s="638" t="str">
        <f>IF(E11="幼稚園型認定こども園",Z4,Z5)</f>
        <v>幼保連携型認定こども園 指導監査調書②（別表）</v>
      </c>
      <c r="C2" s="638"/>
      <c r="D2" s="638"/>
      <c r="E2" s="638"/>
      <c r="F2" s="638"/>
      <c r="G2" s="638"/>
      <c r="H2" s="638"/>
      <c r="I2" s="638"/>
      <c r="J2" s="638"/>
      <c r="K2" s="638"/>
      <c r="L2" s="638"/>
      <c r="M2" s="638"/>
      <c r="N2" s="638"/>
      <c r="O2" s="638"/>
      <c r="P2" s="638"/>
      <c r="Q2" s="638"/>
      <c r="R2" s="638"/>
      <c r="S2" s="638"/>
      <c r="T2" s="638"/>
      <c r="U2" s="638"/>
      <c r="V2" s="638"/>
      <c r="W2" s="378"/>
      <c r="Y2" s="408"/>
    </row>
    <row r="3" spans="1:26" ht="33.75" customHeight="1" x14ac:dyDescent="0.15">
      <c r="B3" s="639" t="str">
        <f>"＜R"&amp;Y3&amp;"年度版＞"</f>
        <v>＜R5年度版＞</v>
      </c>
      <c r="C3" s="639"/>
      <c r="D3" s="639"/>
      <c r="E3" s="639"/>
      <c r="F3" s="639"/>
      <c r="G3" s="639"/>
      <c r="H3" s="639"/>
      <c r="I3" s="639"/>
      <c r="J3" s="639"/>
      <c r="K3" s="639"/>
      <c r="L3" s="639"/>
      <c r="M3" s="639"/>
      <c r="N3" s="639"/>
      <c r="O3" s="639"/>
      <c r="P3" s="639"/>
      <c r="Q3" s="639"/>
      <c r="R3" s="639"/>
      <c r="S3" s="639"/>
      <c r="T3" s="639"/>
      <c r="U3" s="639"/>
      <c r="V3" s="639"/>
      <c r="Y3" s="373">
        <v>5</v>
      </c>
    </row>
    <row r="4" spans="1:26" ht="33.75" customHeight="1" x14ac:dyDescent="0.15">
      <c r="Z4" s="373" t="s">
        <v>620</v>
      </c>
    </row>
    <row r="5" spans="1:26" ht="33.75" customHeight="1" x14ac:dyDescent="0.15">
      <c r="Z5" s="373" t="s">
        <v>0</v>
      </c>
    </row>
    <row r="9" spans="1:26" ht="33.75" customHeight="1" x14ac:dyDescent="0.15">
      <c r="A9" s="640" t="s">
        <v>1</v>
      </c>
      <c r="B9" s="641"/>
      <c r="C9" s="641"/>
      <c r="D9" s="641"/>
      <c r="E9" s="633"/>
      <c r="F9" s="634"/>
      <c r="G9" s="634"/>
      <c r="H9" s="634"/>
      <c r="I9" s="634"/>
      <c r="J9" s="634"/>
      <c r="K9" s="634"/>
      <c r="L9" s="634"/>
      <c r="M9" s="634"/>
      <c r="N9" s="634"/>
      <c r="O9" s="634"/>
      <c r="P9" s="634"/>
      <c r="Q9" s="634"/>
      <c r="R9" s="634"/>
      <c r="S9" s="634"/>
      <c r="T9" s="634"/>
      <c r="U9" s="634"/>
      <c r="V9" s="635"/>
    </row>
    <row r="10" spans="1:26" ht="33.75" customHeight="1" x14ac:dyDescent="0.15">
      <c r="A10" s="630" t="s">
        <v>2</v>
      </c>
      <c r="B10" s="631"/>
      <c r="C10" s="631"/>
      <c r="D10" s="632"/>
      <c r="E10" s="642"/>
      <c r="F10" s="643"/>
      <c r="G10" s="643"/>
      <c r="H10" s="643"/>
      <c r="I10" s="643"/>
      <c r="J10" s="643"/>
      <c r="K10" s="643"/>
      <c r="L10" s="643"/>
      <c r="M10" s="643"/>
      <c r="N10" s="643"/>
      <c r="O10" s="643"/>
      <c r="P10" s="643"/>
      <c r="Q10" s="643"/>
      <c r="R10" s="643"/>
      <c r="S10" s="643"/>
      <c r="T10" s="643"/>
      <c r="U10" s="643"/>
      <c r="V10" s="644"/>
    </row>
    <row r="11" spans="1:26" ht="33.75" customHeight="1" x14ac:dyDescent="0.15">
      <c r="A11" s="630" t="s">
        <v>516</v>
      </c>
      <c r="B11" s="631"/>
      <c r="C11" s="631"/>
      <c r="D11" s="632"/>
      <c r="E11" s="642" t="s">
        <v>517</v>
      </c>
      <c r="F11" s="645"/>
      <c r="G11" s="645"/>
      <c r="H11" s="645"/>
      <c r="I11" s="645"/>
      <c r="J11" s="645"/>
      <c r="K11" s="645"/>
      <c r="L11" s="645"/>
      <c r="M11" s="645"/>
      <c r="N11" s="645"/>
      <c r="O11" s="645"/>
      <c r="P11" s="645"/>
      <c r="Q11" s="645"/>
      <c r="R11" s="645"/>
      <c r="S11" s="645"/>
      <c r="T11" s="645"/>
      <c r="U11" s="645"/>
      <c r="V11" s="646"/>
      <c r="W11" s="442" t="s">
        <v>518</v>
      </c>
    </row>
    <row r="12" spans="1:26" ht="33.75" customHeight="1" x14ac:dyDescent="0.15">
      <c r="A12" s="649" t="s">
        <v>3</v>
      </c>
      <c r="B12" s="650"/>
      <c r="C12" s="650"/>
      <c r="D12" s="651"/>
      <c r="E12" s="649" t="s">
        <v>4</v>
      </c>
      <c r="F12" s="650"/>
      <c r="G12" s="633"/>
      <c r="H12" s="634"/>
      <c r="I12" s="634"/>
      <c r="J12" s="634"/>
      <c r="K12" s="634"/>
      <c r="L12" s="634"/>
      <c r="M12" s="635"/>
      <c r="N12" s="640" t="s">
        <v>5</v>
      </c>
      <c r="O12" s="641"/>
      <c r="P12" s="633"/>
      <c r="Q12" s="634"/>
      <c r="R12" s="634"/>
      <c r="S12" s="634"/>
      <c r="T12" s="634"/>
      <c r="U12" s="634"/>
      <c r="V12" s="635"/>
    </row>
    <row r="13" spans="1:26" ht="33.75" customHeight="1" x14ac:dyDescent="0.15">
      <c r="A13" s="640" t="s">
        <v>6</v>
      </c>
      <c r="B13" s="640"/>
      <c r="C13" s="640"/>
      <c r="D13" s="640"/>
      <c r="E13" s="649" t="s">
        <v>7</v>
      </c>
      <c r="F13" s="651"/>
      <c r="G13" s="633"/>
      <c r="H13" s="634"/>
      <c r="I13" s="634"/>
      <c r="J13" s="634"/>
      <c r="K13" s="634"/>
      <c r="L13" s="634"/>
      <c r="M13" s="635"/>
      <c r="N13" s="636" t="s">
        <v>8</v>
      </c>
      <c r="O13" s="637"/>
      <c r="P13" s="633"/>
      <c r="Q13" s="634"/>
      <c r="R13" s="634"/>
      <c r="S13" s="634"/>
      <c r="T13" s="634"/>
      <c r="U13" s="634"/>
      <c r="V13" s="635"/>
    </row>
    <row r="14" spans="1:26" ht="33.75" customHeight="1" x14ac:dyDescent="0.15">
      <c r="A14" s="640"/>
      <c r="B14" s="640"/>
      <c r="C14" s="640"/>
      <c r="D14" s="640"/>
      <c r="E14" s="640" t="s">
        <v>9</v>
      </c>
      <c r="F14" s="641"/>
      <c r="G14" s="647"/>
      <c r="H14" s="633"/>
      <c r="I14" s="634"/>
      <c r="J14" s="634"/>
      <c r="K14" s="634"/>
      <c r="L14" s="634"/>
      <c r="M14" s="634"/>
      <c r="N14" s="634"/>
      <c r="O14" s="634"/>
      <c r="P14" s="634"/>
      <c r="Q14" s="634"/>
      <c r="R14" s="634"/>
      <c r="S14" s="634"/>
      <c r="T14" s="634"/>
      <c r="U14" s="634"/>
      <c r="V14" s="635"/>
    </row>
    <row r="15" spans="1:26" ht="18" customHeight="1" x14ac:dyDescent="0.15">
      <c r="A15" s="374"/>
      <c r="B15" s="374"/>
      <c r="C15" s="374"/>
      <c r="D15" s="374"/>
      <c r="E15" s="374"/>
      <c r="F15" s="374"/>
      <c r="G15" s="375"/>
      <c r="H15" s="375"/>
      <c r="I15" s="375"/>
      <c r="J15" s="375"/>
      <c r="K15" s="375"/>
      <c r="L15" s="374"/>
      <c r="M15" s="374"/>
      <c r="N15" s="375"/>
      <c r="O15" s="375"/>
      <c r="P15" s="375"/>
      <c r="Q15" s="375"/>
      <c r="R15" s="375"/>
      <c r="S15" s="375"/>
      <c r="T15" s="375"/>
      <c r="U15" s="375"/>
      <c r="V15" s="375"/>
    </row>
    <row r="16" spans="1:26" ht="26.1" customHeight="1" x14ac:dyDescent="0.15">
      <c r="A16" s="443" t="s">
        <v>519</v>
      </c>
    </row>
    <row r="17" spans="1:23" ht="26.1" customHeight="1" x14ac:dyDescent="0.15">
      <c r="A17" s="443" t="s">
        <v>10</v>
      </c>
    </row>
    <row r="18" spans="1:23" ht="20.100000000000001" customHeight="1" x14ac:dyDescent="0.15"/>
    <row r="19" spans="1:23" ht="20.100000000000001" customHeight="1" x14ac:dyDescent="0.15">
      <c r="A19" s="375"/>
    </row>
    <row r="20" spans="1:23" ht="18" customHeight="1" x14ac:dyDescent="0.15">
      <c r="E20" s="375"/>
      <c r="G20" s="376"/>
      <c r="H20" s="376"/>
      <c r="I20" s="379"/>
      <c r="J20" s="379"/>
      <c r="K20" s="379"/>
      <c r="L20" s="379"/>
      <c r="M20" s="379"/>
      <c r="N20" s="379"/>
      <c r="O20" s="379"/>
      <c r="P20" s="379"/>
      <c r="Q20" s="379"/>
      <c r="R20" s="379"/>
      <c r="S20" s="379"/>
      <c r="T20" s="379"/>
      <c r="U20" s="379"/>
      <c r="V20" s="376"/>
    </row>
    <row r="22" spans="1:23" ht="33.75" customHeight="1" x14ac:dyDescent="0.15">
      <c r="B22" s="377"/>
      <c r="C22" s="377"/>
      <c r="D22" s="377"/>
      <c r="E22" s="377"/>
      <c r="F22" s="377"/>
      <c r="G22" s="377"/>
      <c r="H22" s="377"/>
      <c r="I22" s="377"/>
      <c r="J22" s="377"/>
      <c r="K22" s="377"/>
      <c r="L22" s="377"/>
      <c r="M22" s="377"/>
      <c r="N22" s="377"/>
      <c r="O22" s="377"/>
      <c r="P22" s="377"/>
      <c r="Q22" s="377"/>
      <c r="R22" s="377"/>
      <c r="S22" s="377"/>
      <c r="T22" s="377"/>
      <c r="U22" s="377"/>
      <c r="V22" s="377"/>
      <c r="W22" s="377"/>
    </row>
    <row r="23" spans="1:23" ht="33.75" customHeight="1" x14ac:dyDescent="0.15">
      <c r="A23" s="378"/>
    </row>
    <row r="28" spans="1:23" ht="33.75" customHeight="1" x14ac:dyDescent="0.15">
      <c r="S28" s="648"/>
      <c r="T28" s="648"/>
    </row>
  </sheetData>
  <mergeCells count="21">
    <mergeCell ref="E14:G14"/>
    <mergeCell ref="H14:V14"/>
    <mergeCell ref="S28:T28"/>
    <mergeCell ref="A13:D14"/>
    <mergeCell ref="A12:D12"/>
    <mergeCell ref="E12:F12"/>
    <mergeCell ref="G12:M12"/>
    <mergeCell ref="N12:O12"/>
    <mergeCell ref="P12:V12"/>
    <mergeCell ref="E13:F13"/>
    <mergeCell ref="A11:D11"/>
    <mergeCell ref="G13:M13"/>
    <mergeCell ref="N13:O13"/>
    <mergeCell ref="P13:V13"/>
    <mergeCell ref="B2:V2"/>
    <mergeCell ref="B3:V3"/>
    <mergeCell ref="A9:D9"/>
    <mergeCell ref="E9:V9"/>
    <mergeCell ref="A10:D10"/>
    <mergeCell ref="E10:V10"/>
    <mergeCell ref="E11:V11"/>
  </mergeCells>
  <phoneticPr fontId="49"/>
  <dataValidations count="1">
    <dataValidation type="list" allowBlank="1" showInputMessage="1" showErrorMessage="1" sqref="E11:V11">
      <formula1>"幼保連携型認定こども園・幼稚園型認定こども園,幼保連携型認定こども園,幼稚園型認定こども園"</formula1>
    </dataValidation>
  </dataValidations>
  <pageMargins left="0.69861111111111107" right="0.69861111111111107" top="0.74791666666666667" bottom="0.35416666666666669" header="0.39305555555555555" footer="0.2951388888888889"/>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view="pageBreakPreview" zoomScaleNormal="100" workbookViewId="0">
      <selection activeCell="L8" sqref="L8"/>
    </sheetView>
  </sheetViews>
  <sheetFormatPr defaultRowHeight="13.5" x14ac:dyDescent="0.15"/>
  <cols>
    <col min="1" max="1" width="3.625" style="199" customWidth="1"/>
    <col min="2" max="2" width="10" style="199" customWidth="1"/>
    <col min="3" max="3" width="15.75" style="199" customWidth="1"/>
    <col min="4" max="4" width="13.75" style="199" customWidth="1"/>
    <col min="5" max="5" width="4.875" style="199" customWidth="1"/>
    <col min="6" max="6" width="9.5" style="199" customWidth="1"/>
    <col min="7" max="8" width="7.125" style="199" customWidth="1"/>
    <col min="9" max="16" width="3.625" style="199" customWidth="1"/>
    <col min="17" max="17" width="5.5" style="199" customWidth="1"/>
    <col min="18" max="18" width="10.125" style="199" customWidth="1"/>
    <col min="19" max="20" width="14" style="199" customWidth="1"/>
    <col min="21" max="16384" width="9" style="199"/>
  </cols>
  <sheetData>
    <row r="1" spans="1:20" ht="21.75" customHeight="1" x14ac:dyDescent="0.15">
      <c r="A1" s="200" t="s">
        <v>536</v>
      </c>
      <c r="B1" s="201"/>
      <c r="C1" s="201"/>
      <c r="D1" s="201"/>
      <c r="E1" s="201"/>
      <c r="F1" s="201"/>
      <c r="G1" s="201"/>
      <c r="H1" s="217"/>
      <c r="I1" s="201"/>
      <c r="J1" s="201"/>
      <c r="K1" s="201"/>
      <c r="L1" s="201"/>
      <c r="M1" s="201"/>
      <c r="N1" s="201"/>
      <c r="Q1" s="217"/>
      <c r="R1" s="217"/>
      <c r="S1" s="217"/>
      <c r="T1" s="217"/>
    </row>
    <row r="2" spans="1:20" ht="18" customHeight="1" x14ac:dyDescent="0.15">
      <c r="A2" s="138" t="s">
        <v>534</v>
      </c>
      <c r="B2" s="448"/>
      <c r="C2" s="448"/>
      <c r="D2" s="448"/>
      <c r="E2" s="448"/>
      <c r="F2" s="448"/>
      <c r="G2" s="448"/>
      <c r="I2" s="201"/>
      <c r="J2" s="201"/>
      <c r="K2" s="201"/>
      <c r="L2" s="201"/>
      <c r="M2" s="201"/>
      <c r="N2" s="201"/>
      <c r="Q2" s="217"/>
      <c r="R2" s="217"/>
      <c r="S2" s="217"/>
      <c r="T2" s="217"/>
    </row>
    <row r="3" spans="1:20" ht="18" customHeight="1" thickBot="1" x14ac:dyDescent="0.2">
      <c r="A3" s="138" t="s">
        <v>542</v>
      </c>
      <c r="B3" s="448"/>
      <c r="C3" s="448"/>
      <c r="D3" s="448"/>
      <c r="E3" s="448"/>
      <c r="F3" s="448"/>
      <c r="G3" s="448"/>
      <c r="I3" s="201"/>
      <c r="J3" s="201"/>
      <c r="K3" s="201"/>
      <c r="L3" s="201"/>
      <c r="M3" s="201"/>
      <c r="N3" s="201"/>
      <c r="Q3" s="217"/>
      <c r="R3" s="217"/>
      <c r="S3" s="217"/>
      <c r="T3" s="217"/>
    </row>
    <row r="4" spans="1:20" ht="16.5" customHeight="1" x14ac:dyDescent="0.15">
      <c r="A4" s="1114" t="s">
        <v>283</v>
      </c>
      <c r="B4" s="1116" t="s">
        <v>284</v>
      </c>
      <c r="C4" s="1118" t="s">
        <v>5</v>
      </c>
      <c r="D4" s="1120" t="s">
        <v>285</v>
      </c>
      <c r="E4" s="1125" t="s">
        <v>286</v>
      </c>
      <c r="F4" s="1129" t="s">
        <v>287</v>
      </c>
      <c r="G4" s="890" t="s">
        <v>288</v>
      </c>
      <c r="H4" s="1132" t="s">
        <v>535</v>
      </c>
      <c r="I4" s="1134" t="s">
        <v>289</v>
      </c>
      <c r="J4" s="1135"/>
      <c r="K4" s="1135"/>
      <c r="L4" s="1135"/>
      <c r="M4" s="1135"/>
      <c r="N4" s="1135"/>
      <c r="O4" s="1135"/>
      <c r="P4" s="1136"/>
      <c r="Q4" s="1137" t="s">
        <v>290</v>
      </c>
      <c r="R4" s="1137" t="s">
        <v>537</v>
      </c>
      <c r="S4" s="1116" t="s">
        <v>291</v>
      </c>
      <c r="T4" s="1127" t="s">
        <v>292</v>
      </c>
    </row>
    <row r="5" spans="1:20" ht="47.1" customHeight="1" thickBot="1" x14ac:dyDescent="0.2">
      <c r="A5" s="1115"/>
      <c r="B5" s="1117"/>
      <c r="C5" s="1119"/>
      <c r="D5" s="1121"/>
      <c r="E5" s="1126"/>
      <c r="F5" s="1130"/>
      <c r="G5" s="1131"/>
      <c r="H5" s="1133"/>
      <c r="I5" s="615" t="s">
        <v>221</v>
      </c>
      <c r="J5" s="616" t="s">
        <v>544</v>
      </c>
      <c r="K5" s="617" t="s">
        <v>543</v>
      </c>
      <c r="L5" s="617" t="s">
        <v>538</v>
      </c>
      <c r="M5" s="616" t="s">
        <v>539</v>
      </c>
      <c r="N5" s="616" t="s">
        <v>112</v>
      </c>
      <c r="O5" s="616" t="s">
        <v>295</v>
      </c>
      <c r="P5" s="618" t="s">
        <v>296</v>
      </c>
      <c r="Q5" s="1138"/>
      <c r="R5" s="1138"/>
      <c r="S5" s="1117"/>
      <c r="T5" s="1128"/>
    </row>
    <row r="6" spans="1:20" ht="20.25" customHeight="1" thickBot="1" x14ac:dyDescent="0.2">
      <c r="A6" s="395" t="s">
        <v>297</v>
      </c>
      <c r="B6" s="396" t="s">
        <v>80</v>
      </c>
      <c r="C6" s="397" t="s">
        <v>298</v>
      </c>
      <c r="D6" s="398">
        <v>27140</v>
      </c>
      <c r="E6" s="449">
        <v>43</v>
      </c>
      <c r="F6" s="450">
        <v>41365</v>
      </c>
      <c r="G6" s="451">
        <v>4</v>
      </c>
      <c r="H6" s="397"/>
      <c r="I6" s="399" t="s">
        <v>299</v>
      </c>
      <c r="J6" s="400" t="s">
        <v>299</v>
      </c>
      <c r="K6" s="400"/>
      <c r="L6" s="400"/>
      <c r="M6" s="400"/>
      <c r="N6" s="400"/>
      <c r="O6" s="400"/>
      <c r="P6" s="401"/>
      <c r="Q6" s="452" t="s">
        <v>125</v>
      </c>
      <c r="R6" s="397">
        <v>8</v>
      </c>
      <c r="S6" s="453"/>
      <c r="T6" s="454">
        <v>43235</v>
      </c>
    </row>
    <row r="7" spans="1:20" ht="21" customHeight="1" x14ac:dyDescent="0.15">
      <c r="A7" s="402">
        <v>1</v>
      </c>
      <c r="B7" s="455" t="s">
        <v>300</v>
      </c>
      <c r="C7" s="403"/>
      <c r="D7" s="404"/>
      <c r="E7" s="456"/>
      <c r="F7" s="457"/>
      <c r="G7" s="458"/>
      <c r="H7" s="403"/>
      <c r="I7" s="405" t="s">
        <v>24</v>
      </c>
      <c r="J7" s="406"/>
      <c r="K7" s="406"/>
      <c r="L7" s="406"/>
      <c r="M7" s="406"/>
      <c r="N7" s="406"/>
      <c r="O7" s="406"/>
      <c r="P7" s="407"/>
      <c r="Q7" s="459" t="s">
        <v>24</v>
      </c>
      <c r="R7" s="403"/>
      <c r="S7" s="460"/>
      <c r="T7" s="461"/>
    </row>
    <row r="8" spans="1:20" ht="21" customHeight="1" x14ac:dyDescent="0.15">
      <c r="A8" s="462">
        <v>2</v>
      </c>
      <c r="B8" s="463" t="s">
        <v>540</v>
      </c>
      <c r="C8" s="203"/>
      <c r="D8" s="204"/>
      <c r="E8" s="205"/>
      <c r="F8" s="206"/>
      <c r="G8" s="207"/>
      <c r="H8" s="203"/>
      <c r="I8" s="218"/>
      <c r="J8" s="219"/>
      <c r="K8" s="219"/>
      <c r="L8" s="219"/>
      <c r="M8" s="219"/>
      <c r="N8" s="219"/>
      <c r="O8" s="219"/>
      <c r="P8" s="220"/>
      <c r="Q8" s="221"/>
      <c r="R8" s="203"/>
      <c r="S8" s="226"/>
      <c r="T8" s="227"/>
    </row>
    <row r="9" spans="1:20" ht="21" customHeight="1" x14ac:dyDescent="0.15">
      <c r="A9" s="462">
        <v>3</v>
      </c>
      <c r="B9" s="463"/>
      <c r="C9" s="203"/>
      <c r="D9" s="204"/>
      <c r="E9" s="205"/>
      <c r="F9" s="206"/>
      <c r="G9" s="207"/>
      <c r="H9" s="203"/>
      <c r="I9" s="218" t="s">
        <v>24</v>
      </c>
      <c r="J9" s="219"/>
      <c r="K9" s="219"/>
      <c r="L9" s="219"/>
      <c r="M9" s="219"/>
      <c r="N9" s="219"/>
      <c r="O9" s="219"/>
      <c r="P9" s="220"/>
      <c r="Q9" s="221"/>
      <c r="R9" s="203"/>
      <c r="S9" s="226"/>
      <c r="T9" s="227"/>
    </row>
    <row r="10" spans="1:20" ht="21" customHeight="1" x14ac:dyDescent="0.15">
      <c r="A10" s="462">
        <v>4</v>
      </c>
      <c r="B10" s="463"/>
      <c r="C10" s="203"/>
      <c r="D10" s="204"/>
      <c r="E10" s="205"/>
      <c r="F10" s="206"/>
      <c r="G10" s="207"/>
      <c r="H10" s="203"/>
      <c r="I10" s="218"/>
      <c r="J10" s="219"/>
      <c r="K10" s="219"/>
      <c r="L10" s="219"/>
      <c r="M10" s="219"/>
      <c r="N10" s="219"/>
      <c r="O10" s="219"/>
      <c r="P10" s="220"/>
      <c r="Q10" s="221"/>
      <c r="R10" s="203"/>
      <c r="S10" s="226"/>
      <c r="T10" s="227"/>
    </row>
    <row r="11" spans="1:20" ht="21" customHeight="1" x14ac:dyDescent="0.15">
      <c r="A11" s="462">
        <v>5</v>
      </c>
      <c r="B11" s="463"/>
      <c r="C11" s="203"/>
      <c r="D11" s="204"/>
      <c r="E11" s="205"/>
      <c r="F11" s="206"/>
      <c r="G11" s="207"/>
      <c r="H11" s="203"/>
      <c r="I11" s="218"/>
      <c r="J11" s="219"/>
      <c r="K11" s="219"/>
      <c r="L11" s="219"/>
      <c r="M11" s="219"/>
      <c r="N11" s="219"/>
      <c r="O11" s="219"/>
      <c r="P11" s="220"/>
      <c r="Q11" s="221"/>
      <c r="R11" s="203"/>
      <c r="S11" s="226"/>
      <c r="T11" s="227"/>
    </row>
    <row r="12" spans="1:20" ht="21" customHeight="1" x14ac:dyDescent="0.15">
      <c r="A12" s="462">
        <v>6</v>
      </c>
      <c r="B12" s="463"/>
      <c r="C12" s="203"/>
      <c r="D12" s="204"/>
      <c r="E12" s="205"/>
      <c r="F12" s="206"/>
      <c r="G12" s="207"/>
      <c r="H12" s="203"/>
      <c r="I12" s="218"/>
      <c r="J12" s="219"/>
      <c r="K12" s="219"/>
      <c r="L12" s="219"/>
      <c r="M12" s="219"/>
      <c r="N12" s="219"/>
      <c r="O12" s="219"/>
      <c r="P12" s="220"/>
      <c r="Q12" s="221"/>
      <c r="R12" s="203"/>
      <c r="S12" s="226"/>
      <c r="T12" s="227"/>
    </row>
    <row r="13" spans="1:20" ht="21" customHeight="1" x14ac:dyDescent="0.15">
      <c r="A13" s="462">
        <v>7</v>
      </c>
      <c r="B13" s="463"/>
      <c r="C13" s="203"/>
      <c r="D13" s="204"/>
      <c r="E13" s="205"/>
      <c r="F13" s="206"/>
      <c r="G13" s="207"/>
      <c r="H13" s="203"/>
      <c r="I13" s="218"/>
      <c r="J13" s="219"/>
      <c r="K13" s="219"/>
      <c r="L13" s="219"/>
      <c r="M13" s="219"/>
      <c r="N13" s="219"/>
      <c r="O13" s="219"/>
      <c r="P13" s="220"/>
      <c r="Q13" s="221"/>
      <c r="R13" s="203"/>
      <c r="S13" s="226"/>
      <c r="T13" s="227"/>
    </row>
    <row r="14" spans="1:20" ht="21" customHeight="1" x14ac:dyDescent="0.15">
      <c r="A14" s="462">
        <v>8</v>
      </c>
      <c r="B14" s="463"/>
      <c r="C14" s="203"/>
      <c r="D14" s="204"/>
      <c r="E14" s="205"/>
      <c r="F14" s="206"/>
      <c r="G14" s="207"/>
      <c r="H14" s="203"/>
      <c r="I14" s="218"/>
      <c r="J14" s="219"/>
      <c r="K14" s="219"/>
      <c r="L14" s="219"/>
      <c r="M14" s="219"/>
      <c r="N14" s="219"/>
      <c r="O14" s="219"/>
      <c r="P14" s="220"/>
      <c r="Q14" s="221"/>
      <c r="R14" s="203"/>
      <c r="S14" s="226"/>
      <c r="T14" s="227"/>
    </row>
    <row r="15" spans="1:20" ht="21" customHeight="1" x14ac:dyDescent="0.15">
      <c r="A15" s="462">
        <v>9</v>
      </c>
      <c r="B15" s="463"/>
      <c r="C15" s="203"/>
      <c r="D15" s="204"/>
      <c r="E15" s="205"/>
      <c r="F15" s="206"/>
      <c r="G15" s="207"/>
      <c r="H15" s="203"/>
      <c r="I15" s="218"/>
      <c r="J15" s="219"/>
      <c r="K15" s="219"/>
      <c r="L15" s="219"/>
      <c r="M15" s="219"/>
      <c r="N15" s="219"/>
      <c r="O15" s="219"/>
      <c r="P15" s="220"/>
      <c r="Q15" s="221"/>
      <c r="R15" s="203"/>
      <c r="S15" s="226"/>
      <c r="T15" s="227"/>
    </row>
    <row r="16" spans="1:20" ht="21" customHeight="1" x14ac:dyDescent="0.15">
      <c r="A16" s="462">
        <v>10</v>
      </c>
      <c r="B16" s="463"/>
      <c r="C16" s="203"/>
      <c r="D16" s="204"/>
      <c r="E16" s="205"/>
      <c r="F16" s="206"/>
      <c r="G16" s="207"/>
      <c r="H16" s="203"/>
      <c r="I16" s="218"/>
      <c r="J16" s="219"/>
      <c r="K16" s="219"/>
      <c r="L16" s="219"/>
      <c r="M16" s="219"/>
      <c r="N16" s="219"/>
      <c r="O16" s="219"/>
      <c r="P16" s="220"/>
      <c r="Q16" s="221"/>
      <c r="R16" s="203"/>
      <c r="S16" s="226"/>
      <c r="T16" s="227"/>
    </row>
    <row r="17" spans="1:20" ht="21" customHeight="1" x14ac:dyDescent="0.15">
      <c r="A17" s="462">
        <v>11</v>
      </c>
      <c r="B17" s="463"/>
      <c r="C17" s="203"/>
      <c r="D17" s="204"/>
      <c r="E17" s="205"/>
      <c r="F17" s="206"/>
      <c r="G17" s="207"/>
      <c r="H17" s="203"/>
      <c r="I17" s="218"/>
      <c r="J17" s="219"/>
      <c r="K17" s="219"/>
      <c r="L17" s="219"/>
      <c r="M17" s="219"/>
      <c r="N17" s="219"/>
      <c r="O17" s="219"/>
      <c r="P17" s="220"/>
      <c r="Q17" s="221"/>
      <c r="R17" s="203"/>
      <c r="S17" s="226"/>
      <c r="T17" s="227"/>
    </row>
    <row r="18" spans="1:20" ht="21" customHeight="1" x14ac:dyDescent="0.15">
      <c r="A18" s="462">
        <v>12</v>
      </c>
      <c r="B18" s="463"/>
      <c r="C18" s="203"/>
      <c r="D18" s="204"/>
      <c r="E18" s="205"/>
      <c r="F18" s="206"/>
      <c r="G18" s="207"/>
      <c r="H18" s="203"/>
      <c r="I18" s="218"/>
      <c r="J18" s="219"/>
      <c r="K18" s="219"/>
      <c r="L18" s="219"/>
      <c r="M18" s="219"/>
      <c r="N18" s="219"/>
      <c r="O18" s="219"/>
      <c r="P18" s="220"/>
      <c r="Q18" s="221"/>
      <c r="R18" s="203"/>
      <c r="S18" s="226"/>
      <c r="T18" s="227"/>
    </row>
    <row r="19" spans="1:20" ht="21" customHeight="1" x14ac:dyDescent="0.15">
      <c r="A19" s="462">
        <v>13</v>
      </c>
      <c r="B19" s="463"/>
      <c r="C19" s="203"/>
      <c r="D19" s="204"/>
      <c r="E19" s="205"/>
      <c r="F19" s="206"/>
      <c r="G19" s="207"/>
      <c r="H19" s="203"/>
      <c r="I19" s="218"/>
      <c r="J19" s="219"/>
      <c r="K19" s="219"/>
      <c r="L19" s="219"/>
      <c r="M19" s="219"/>
      <c r="N19" s="219"/>
      <c r="O19" s="219"/>
      <c r="P19" s="220"/>
      <c r="Q19" s="221"/>
      <c r="R19" s="203"/>
      <c r="S19" s="226"/>
      <c r="T19" s="227"/>
    </row>
    <row r="20" spans="1:20" ht="21" customHeight="1" x14ac:dyDescent="0.15">
      <c r="A20" s="462">
        <v>14</v>
      </c>
      <c r="B20" s="463"/>
      <c r="C20" s="203"/>
      <c r="D20" s="204"/>
      <c r="E20" s="205"/>
      <c r="F20" s="206"/>
      <c r="G20" s="207"/>
      <c r="H20" s="203"/>
      <c r="I20" s="218"/>
      <c r="J20" s="219"/>
      <c r="K20" s="219"/>
      <c r="L20" s="219"/>
      <c r="M20" s="219"/>
      <c r="N20" s="219"/>
      <c r="O20" s="219"/>
      <c r="P20" s="220"/>
      <c r="Q20" s="221"/>
      <c r="R20" s="203"/>
      <c r="S20" s="226"/>
      <c r="T20" s="227"/>
    </row>
    <row r="21" spans="1:20" ht="21" customHeight="1" x14ac:dyDescent="0.15">
      <c r="A21" s="462">
        <v>15</v>
      </c>
      <c r="B21" s="463"/>
      <c r="C21" s="203"/>
      <c r="D21" s="204"/>
      <c r="E21" s="205"/>
      <c r="F21" s="206"/>
      <c r="G21" s="207"/>
      <c r="H21" s="203"/>
      <c r="I21" s="218"/>
      <c r="J21" s="219"/>
      <c r="K21" s="219"/>
      <c r="L21" s="219"/>
      <c r="M21" s="219"/>
      <c r="N21" s="219"/>
      <c r="O21" s="219"/>
      <c r="P21" s="220"/>
      <c r="Q21" s="221"/>
      <c r="R21" s="203"/>
      <c r="S21" s="226"/>
      <c r="T21" s="227"/>
    </row>
    <row r="22" spans="1:20" ht="21" customHeight="1" x14ac:dyDescent="0.15">
      <c r="A22" s="462">
        <v>16</v>
      </c>
      <c r="B22" s="463"/>
      <c r="C22" s="203"/>
      <c r="D22" s="204"/>
      <c r="E22" s="205"/>
      <c r="F22" s="206"/>
      <c r="G22" s="207"/>
      <c r="H22" s="203"/>
      <c r="I22" s="218"/>
      <c r="J22" s="219"/>
      <c r="K22" s="219"/>
      <c r="L22" s="219"/>
      <c r="M22" s="219"/>
      <c r="N22" s="219"/>
      <c r="O22" s="219"/>
      <c r="P22" s="220"/>
      <c r="Q22" s="221"/>
      <c r="R22" s="203"/>
      <c r="S22" s="226"/>
      <c r="T22" s="227"/>
    </row>
    <row r="23" spans="1:20" ht="21" customHeight="1" x14ac:dyDescent="0.15">
      <c r="A23" s="462">
        <v>17</v>
      </c>
      <c r="B23" s="463"/>
      <c r="C23" s="203"/>
      <c r="D23" s="204"/>
      <c r="E23" s="205"/>
      <c r="F23" s="206"/>
      <c r="G23" s="207"/>
      <c r="H23" s="203"/>
      <c r="I23" s="218"/>
      <c r="J23" s="219"/>
      <c r="K23" s="219"/>
      <c r="L23" s="219"/>
      <c r="M23" s="219"/>
      <c r="N23" s="219"/>
      <c r="O23" s="219"/>
      <c r="P23" s="220"/>
      <c r="Q23" s="221"/>
      <c r="R23" s="203"/>
      <c r="S23" s="226"/>
      <c r="T23" s="227"/>
    </row>
    <row r="24" spans="1:20" ht="21" customHeight="1" x14ac:dyDescent="0.15">
      <c r="A24" s="462">
        <v>18</v>
      </c>
      <c r="B24" s="463"/>
      <c r="C24" s="203"/>
      <c r="D24" s="204"/>
      <c r="E24" s="205"/>
      <c r="F24" s="206"/>
      <c r="G24" s="207"/>
      <c r="H24" s="203"/>
      <c r="I24" s="218"/>
      <c r="J24" s="219"/>
      <c r="K24" s="219"/>
      <c r="L24" s="219"/>
      <c r="M24" s="219"/>
      <c r="N24" s="219"/>
      <c r="O24" s="219"/>
      <c r="P24" s="220"/>
      <c r="Q24" s="221"/>
      <c r="R24" s="203"/>
      <c r="S24" s="226"/>
      <c r="T24" s="227"/>
    </row>
    <row r="25" spans="1:20" ht="21" customHeight="1" thickBot="1" x14ac:dyDescent="0.2">
      <c r="A25" s="464">
        <v>19</v>
      </c>
      <c r="B25" s="465"/>
      <c r="C25" s="209"/>
      <c r="D25" s="210"/>
      <c r="E25" s="211"/>
      <c r="F25" s="212"/>
      <c r="G25" s="213"/>
      <c r="H25" s="209"/>
      <c r="I25" s="222"/>
      <c r="J25" s="223"/>
      <c r="K25" s="223"/>
      <c r="L25" s="223"/>
      <c r="M25" s="223"/>
      <c r="N25" s="223"/>
      <c r="O25" s="223"/>
      <c r="P25" s="224"/>
      <c r="Q25" s="225"/>
      <c r="R25" s="209"/>
      <c r="S25" s="228"/>
      <c r="T25" s="229"/>
    </row>
    <row r="26" spans="1:20" ht="21" customHeight="1" x14ac:dyDescent="0.15">
      <c r="A26" s="214" t="s">
        <v>301</v>
      </c>
      <c r="B26" s="215"/>
      <c r="C26" s="216"/>
      <c r="D26" s="216"/>
      <c r="E26" s="216"/>
      <c r="F26" s="216"/>
      <c r="G26" s="216"/>
      <c r="H26" s="216"/>
      <c r="I26" s="216"/>
      <c r="J26" s="216"/>
      <c r="K26" s="216"/>
      <c r="L26" s="216"/>
      <c r="M26" s="216"/>
      <c r="N26" s="216"/>
      <c r="O26" s="216"/>
      <c r="P26" s="216"/>
      <c r="Q26" s="216"/>
      <c r="R26" s="216"/>
      <c r="S26" s="216"/>
      <c r="T26" s="216"/>
    </row>
    <row r="27" spans="1:20" ht="21" customHeight="1" x14ac:dyDescent="0.15">
      <c r="A27" s="215"/>
      <c r="B27" s="215"/>
      <c r="C27" s="216"/>
      <c r="D27" s="216"/>
      <c r="E27" s="216"/>
      <c r="F27" s="216"/>
      <c r="G27" s="216"/>
      <c r="H27" s="216"/>
      <c r="I27" s="216"/>
      <c r="J27" s="216"/>
      <c r="K27" s="216"/>
      <c r="L27" s="216"/>
      <c r="M27" s="216"/>
      <c r="N27" s="216"/>
      <c r="O27" s="216"/>
      <c r="P27" s="216"/>
      <c r="Q27" s="216"/>
      <c r="R27" s="216"/>
      <c r="S27" s="216"/>
      <c r="T27" s="216"/>
    </row>
    <row r="28" spans="1:20" ht="21" customHeight="1" x14ac:dyDescent="0.15">
      <c r="A28" s="215"/>
      <c r="B28" s="215"/>
      <c r="C28" s="216"/>
      <c r="D28" s="216"/>
      <c r="E28" s="216"/>
      <c r="F28" s="216"/>
      <c r="G28" s="216"/>
      <c r="H28" s="216"/>
      <c r="I28" s="216"/>
      <c r="J28" s="216"/>
      <c r="K28" s="216"/>
      <c r="L28" s="216"/>
      <c r="M28" s="216"/>
      <c r="N28" s="216"/>
      <c r="O28" s="216"/>
      <c r="P28" s="216"/>
      <c r="Q28" s="216"/>
      <c r="R28" s="216"/>
      <c r="S28" s="216"/>
      <c r="T28" s="216"/>
    </row>
    <row r="29" spans="1:20" ht="21" customHeight="1" x14ac:dyDescent="0.15">
      <c r="A29" s="215"/>
      <c r="B29" s="215"/>
      <c r="C29" s="216"/>
      <c r="D29" s="216"/>
      <c r="E29" s="216"/>
      <c r="F29" s="216"/>
      <c r="G29" s="216"/>
      <c r="H29" s="216"/>
      <c r="I29" s="216"/>
      <c r="J29" s="216"/>
      <c r="K29" s="216"/>
      <c r="L29" s="216"/>
      <c r="M29" s="216"/>
      <c r="N29" s="216"/>
      <c r="O29" s="216"/>
      <c r="P29" s="216"/>
      <c r="Q29" s="216"/>
      <c r="R29" s="216"/>
      <c r="S29" s="216"/>
      <c r="T29" s="216"/>
    </row>
    <row r="30" spans="1:20" ht="21" customHeight="1" x14ac:dyDescent="0.15">
      <c r="A30" s="215"/>
      <c r="B30" s="215"/>
      <c r="C30" s="216"/>
      <c r="D30" s="216"/>
      <c r="E30" s="216"/>
      <c r="F30" s="216"/>
      <c r="G30" s="216"/>
      <c r="H30" s="216"/>
      <c r="I30" s="216"/>
      <c r="J30" s="216"/>
      <c r="K30" s="216"/>
      <c r="L30" s="216"/>
      <c r="M30" s="216"/>
      <c r="N30" s="216"/>
      <c r="O30" s="216"/>
      <c r="P30" s="216"/>
      <c r="Q30" s="216"/>
      <c r="R30" s="216"/>
      <c r="S30" s="216"/>
      <c r="T30" s="216"/>
    </row>
    <row r="31" spans="1:20" ht="21" customHeight="1" x14ac:dyDescent="0.15">
      <c r="A31" s="215"/>
      <c r="B31" s="215"/>
      <c r="C31" s="216"/>
      <c r="D31" s="216"/>
      <c r="E31" s="216"/>
      <c r="F31" s="216"/>
      <c r="G31" s="216"/>
      <c r="H31" s="216"/>
      <c r="I31" s="216"/>
      <c r="J31" s="216"/>
      <c r="K31" s="216"/>
      <c r="L31" s="216"/>
      <c r="M31" s="216"/>
      <c r="N31" s="216"/>
      <c r="O31" s="216"/>
      <c r="P31" s="216"/>
      <c r="Q31" s="216"/>
      <c r="R31" s="216"/>
      <c r="S31" s="216"/>
      <c r="T31" s="216"/>
    </row>
    <row r="32" spans="1:20" ht="21" customHeight="1" x14ac:dyDescent="0.15">
      <c r="A32" s="215"/>
      <c r="B32" s="215"/>
      <c r="C32" s="216"/>
      <c r="D32" s="216"/>
      <c r="E32" s="216"/>
      <c r="F32" s="216"/>
      <c r="G32" s="216"/>
      <c r="H32" s="216"/>
      <c r="I32" s="216"/>
      <c r="J32" s="216"/>
      <c r="K32" s="216"/>
      <c r="L32" s="216"/>
      <c r="M32" s="216"/>
      <c r="N32" s="216"/>
      <c r="O32" s="216"/>
      <c r="P32" s="216"/>
      <c r="Q32" s="216"/>
      <c r="R32" s="216"/>
      <c r="S32" s="216"/>
      <c r="T32" s="216"/>
    </row>
    <row r="33" spans="1:20" ht="21" customHeight="1" x14ac:dyDescent="0.15"/>
    <row r="34" spans="1:20" ht="21" customHeight="1" x14ac:dyDescent="0.15"/>
    <row r="35" spans="1:20" ht="21" customHeight="1" x14ac:dyDescent="0.15"/>
    <row r="36" spans="1:20" ht="21" customHeight="1" x14ac:dyDescent="0.15"/>
    <row r="37" spans="1:20" ht="21" customHeight="1" x14ac:dyDescent="0.15"/>
    <row r="38" spans="1:20" ht="21" customHeight="1" x14ac:dyDescent="0.15"/>
    <row r="39" spans="1:20" ht="21" customHeight="1" x14ac:dyDescent="0.15"/>
    <row r="40" spans="1:20" ht="21" customHeight="1" x14ac:dyDescent="0.15"/>
    <row r="41" spans="1:20" ht="21" customHeight="1" x14ac:dyDescent="0.15"/>
    <row r="47" spans="1:20" x14ac:dyDescent="0.15">
      <c r="A47" s="217"/>
      <c r="B47" s="217"/>
      <c r="C47" s="217"/>
      <c r="D47" s="217"/>
      <c r="E47" s="217"/>
      <c r="F47" s="217"/>
      <c r="G47" s="217"/>
      <c r="H47" s="217"/>
      <c r="I47" s="217"/>
      <c r="J47" s="217"/>
      <c r="K47" s="217"/>
      <c r="L47" s="217"/>
      <c r="M47" s="217"/>
      <c r="N47" s="217"/>
      <c r="O47" s="217"/>
      <c r="P47" s="217"/>
      <c r="Q47" s="217"/>
      <c r="R47" s="217"/>
      <c r="S47" s="217"/>
      <c r="T47" s="217"/>
    </row>
  </sheetData>
  <mergeCells count="13">
    <mergeCell ref="S4:S5"/>
    <mergeCell ref="T4:T5"/>
    <mergeCell ref="F4:F5"/>
    <mergeCell ref="G4:G5"/>
    <mergeCell ref="H4:H5"/>
    <mergeCell ref="I4:P4"/>
    <mergeCell ref="Q4:Q5"/>
    <mergeCell ref="R4:R5"/>
    <mergeCell ref="A4:A5"/>
    <mergeCell ref="B4:B5"/>
    <mergeCell ref="C4:C5"/>
    <mergeCell ref="D4:D5"/>
    <mergeCell ref="E4:E5"/>
  </mergeCells>
  <phoneticPr fontId="49"/>
  <conditionalFormatting sqref="H7:H25">
    <cfRule type="expression" dxfId="17" priority="1">
      <formula>$B7&lt;&gt;"看護師"</formula>
    </cfRule>
  </conditionalFormatting>
  <dataValidations count="6">
    <dataValidation type="list" allowBlank="1" showInputMessage="1" showErrorMessage="1" sqref="B7:B9">
      <formula1>"園長,副園長,保育士,教諭,看護師,調理員,業務員,事務員,その他"</formula1>
    </dataValidation>
    <dataValidation type="list" allowBlank="1" showInputMessage="1" showErrorMessage="1" sqref="B10:B25">
      <formula1>"保育士,教諭,看護師,調理員,業務員,事務員,その他"</formula1>
    </dataValidation>
    <dataValidation type="list" allowBlank="1" showErrorMessage="1" sqref="Q6:Q25">
      <formula1>"　,有,無"</formula1>
    </dataValidation>
    <dataValidation type="list" allowBlank="1" showErrorMessage="1" sqref="I6:P25">
      <formula1>"　,✓,"</formula1>
    </dataValidation>
    <dataValidation allowBlank="1" showErrorMessage="1" sqref="A7:A25 S6:T25 R7 R9 C7:H25"/>
    <dataValidation type="list" allowBlank="1" showErrorMessage="1" sqref="B6">
      <formula1>",　,施設長,主任保育士,保育士,子育て支援員,保育補助(無資格),調理員,事務員,幼稚園教諭,看護師,保健師,准看護師,小学校教諭,養護教諭,その他"</formula1>
    </dataValidation>
  </dataValidations>
  <pageMargins left="0.69861111111111107" right="0.69861111111111107" top="0.74791666666666667" bottom="0.35416666666666669" header="0.39305555555555555" footer="0.2951388888888889"/>
  <pageSetup paperSize="9" scale="92" orientation="landscape" r:id="rId1"/>
  <headerFooter alignWithMargins="0">
    <oddFooter>&amp;R&amp;"HG丸ｺﾞｼｯｸM-PRO"&amp;9 11　職員名簿（正規職員用）</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view="pageBreakPreview" zoomScaleNormal="100" workbookViewId="0">
      <selection activeCell="Q10" sqref="Q10"/>
    </sheetView>
  </sheetViews>
  <sheetFormatPr defaultRowHeight="13.5" x14ac:dyDescent="0.15"/>
  <cols>
    <col min="1" max="1" width="3.625" style="199" customWidth="1"/>
    <col min="2" max="2" width="10" style="199" customWidth="1"/>
    <col min="3" max="3" width="15.75" style="199" customWidth="1"/>
    <col min="4" max="4" width="13.75" style="199" customWidth="1"/>
    <col min="5" max="5" width="4.875" style="199" customWidth="1"/>
    <col min="6" max="6" width="9.5" style="199" customWidth="1"/>
    <col min="7" max="8" width="7.125" style="199" customWidth="1"/>
    <col min="9" max="16" width="3.625" style="199" customWidth="1"/>
    <col min="17" max="17" width="5.5" style="199" customWidth="1"/>
    <col min="18" max="18" width="10.125" style="199" customWidth="1"/>
    <col min="19" max="20" width="14" style="199" customWidth="1"/>
    <col min="21" max="16384" width="9" style="199"/>
  </cols>
  <sheetData>
    <row r="1" spans="1:20" ht="21.75" customHeight="1" x14ac:dyDescent="0.15">
      <c r="A1" s="200" t="s">
        <v>550</v>
      </c>
      <c r="B1" s="201"/>
      <c r="C1" s="201"/>
      <c r="D1" s="201"/>
      <c r="E1" s="201"/>
      <c r="F1" s="201"/>
      <c r="G1" s="201"/>
      <c r="H1" s="217"/>
      <c r="I1" s="201"/>
      <c r="J1" s="201"/>
      <c r="K1" s="201"/>
      <c r="L1" s="201"/>
      <c r="M1" s="201"/>
      <c r="N1" s="201"/>
      <c r="Q1" s="217"/>
      <c r="R1" s="217"/>
      <c r="S1" s="217"/>
      <c r="T1" s="217"/>
    </row>
    <row r="2" spans="1:20" ht="18" customHeight="1" x14ac:dyDescent="0.15">
      <c r="A2" s="138" t="s">
        <v>545</v>
      </c>
      <c r="B2" s="201"/>
      <c r="C2" s="201"/>
      <c r="D2" s="201"/>
      <c r="E2" s="201"/>
      <c r="F2" s="201"/>
      <c r="G2" s="201"/>
      <c r="H2" s="217"/>
      <c r="I2" s="201"/>
      <c r="J2" s="201"/>
      <c r="K2" s="201"/>
      <c r="L2" s="201"/>
      <c r="M2" s="201"/>
      <c r="N2" s="201"/>
      <c r="Q2" s="217"/>
      <c r="R2" s="217"/>
      <c r="S2" s="217"/>
      <c r="T2" s="217"/>
    </row>
    <row r="3" spans="1:20" ht="18" customHeight="1" x14ac:dyDescent="0.15">
      <c r="A3" s="138" t="s">
        <v>551</v>
      </c>
      <c r="B3" s="201"/>
      <c r="C3" s="201"/>
      <c r="D3" s="201"/>
      <c r="E3" s="201"/>
      <c r="F3" s="201"/>
      <c r="G3" s="201"/>
      <c r="H3" s="217"/>
      <c r="I3" s="201"/>
      <c r="J3" s="201"/>
      <c r="K3" s="201"/>
      <c r="L3" s="201"/>
      <c r="M3" s="201"/>
      <c r="N3" s="201"/>
      <c r="Q3" s="217"/>
      <c r="R3" s="217"/>
      <c r="S3" s="217"/>
      <c r="T3" s="217"/>
    </row>
    <row r="4" spans="1:20" ht="18" customHeight="1" thickBot="1" x14ac:dyDescent="0.2">
      <c r="A4" s="138"/>
      <c r="B4" s="138" t="s">
        <v>546</v>
      </c>
      <c r="C4" s="201"/>
      <c r="D4" s="201"/>
      <c r="E4" s="201"/>
      <c r="F4" s="201"/>
      <c r="G4" s="201"/>
      <c r="H4" s="217"/>
      <c r="I4" s="201"/>
      <c r="J4" s="201"/>
      <c r="K4" s="201"/>
      <c r="L4" s="201"/>
      <c r="M4" s="201"/>
      <c r="N4" s="201"/>
      <c r="Q4" s="217"/>
      <c r="R4" s="217"/>
      <c r="S4" s="217"/>
      <c r="T4" s="217"/>
    </row>
    <row r="5" spans="1:20" ht="15" customHeight="1" x14ac:dyDescent="0.15">
      <c r="A5" s="1114" t="s">
        <v>283</v>
      </c>
      <c r="B5" s="1116" t="s">
        <v>284</v>
      </c>
      <c r="C5" s="1118" t="s">
        <v>5</v>
      </c>
      <c r="D5" s="1120" t="s">
        <v>285</v>
      </c>
      <c r="E5" s="1125" t="s">
        <v>286</v>
      </c>
      <c r="F5" s="1129" t="s">
        <v>287</v>
      </c>
      <c r="G5" s="890" t="s">
        <v>288</v>
      </c>
      <c r="H5" s="1132" t="s">
        <v>535</v>
      </c>
      <c r="I5" s="1134" t="s">
        <v>289</v>
      </c>
      <c r="J5" s="1135"/>
      <c r="K5" s="1135"/>
      <c r="L5" s="1135"/>
      <c r="M5" s="1135"/>
      <c r="N5" s="1135"/>
      <c r="O5" s="1135"/>
      <c r="P5" s="1136"/>
      <c r="Q5" s="1137" t="s">
        <v>290</v>
      </c>
      <c r="R5" s="1137" t="s">
        <v>547</v>
      </c>
      <c r="S5" s="1116" t="s">
        <v>291</v>
      </c>
      <c r="T5" s="1127" t="s">
        <v>292</v>
      </c>
    </row>
    <row r="6" spans="1:20" ht="47.1" customHeight="1" thickBot="1" x14ac:dyDescent="0.2">
      <c r="A6" s="1115"/>
      <c r="B6" s="1117"/>
      <c r="C6" s="1119"/>
      <c r="D6" s="1121"/>
      <c r="E6" s="1126"/>
      <c r="F6" s="1130"/>
      <c r="G6" s="1131"/>
      <c r="H6" s="1133"/>
      <c r="I6" s="615" t="s">
        <v>221</v>
      </c>
      <c r="J6" s="616" t="s">
        <v>544</v>
      </c>
      <c r="K6" s="617" t="s">
        <v>543</v>
      </c>
      <c r="L6" s="617" t="s">
        <v>538</v>
      </c>
      <c r="M6" s="616" t="s">
        <v>539</v>
      </c>
      <c r="N6" s="616" t="s">
        <v>112</v>
      </c>
      <c r="O6" s="616" t="s">
        <v>295</v>
      </c>
      <c r="P6" s="618" t="s">
        <v>296</v>
      </c>
      <c r="Q6" s="1138"/>
      <c r="R6" s="1138"/>
      <c r="S6" s="1117"/>
      <c r="T6" s="1128"/>
    </row>
    <row r="7" spans="1:20" ht="20.25" customHeight="1" thickBot="1" x14ac:dyDescent="0.2">
      <c r="A7" s="395" t="s">
        <v>297</v>
      </c>
      <c r="B7" s="396" t="s">
        <v>221</v>
      </c>
      <c r="C7" s="397" t="s">
        <v>298</v>
      </c>
      <c r="D7" s="398">
        <v>27140</v>
      </c>
      <c r="E7" s="449">
        <v>43</v>
      </c>
      <c r="F7" s="450">
        <v>41365</v>
      </c>
      <c r="G7" s="451">
        <v>4</v>
      </c>
      <c r="H7" s="397"/>
      <c r="I7" s="399" t="s">
        <v>299</v>
      </c>
      <c r="J7" s="400" t="s">
        <v>299</v>
      </c>
      <c r="K7" s="400"/>
      <c r="L7" s="400"/>
      <c r="M7" s="400"/>
      <c r="N7" s="400"/>
      <c r="O7" s="400"/>
      <c r="P7" s="401"/>
      <c r="Q7" s="452" t="s">
        <v>125</v>
      </c>
      <c r="R7" s="397">
        <v>8</v>
      </c>
      <c r="S7" s="453"/>
      <c r="T7" s="454">
        <v>43235</v>
      </c>
    </row>
    <row r="8" spans="1:20" ht="21" customHeight="1" x14ac:dyDescent="0.15">
      <c r="A8" s="402">
        <v>1</v>
      </c>
      <c r="B8" s="455"/>
      <c r="C8" s="403"/>
      <c r="D8" s="404"/>
      <c r="E8" s="456"/>
      <c r="F8" s="457"/>
      <c r="G8" s="458"/>
      <c r="H8" s="403"/>
      <c r="I8" s="405" t="s">
        <v>24</v>
      </c>
      <c r="J8" s="406"/>
      <c r="K8" s="406"/>
      <c r="L8" s="406"/>
      <c r="M8" s="406"/>
      <c r="N8" s="406"/>
      <c r="O8" s="406"/>
      <c r="P8" s="407"/>
      <c r="Q8" s="459" t="s">
        <v>24</v>
      </c>
      <c r="R8" s="403"/>
      <c r="S8" s="460"/>
      <c r="T8" s="461"/>
    </row>
    <row r="9" spans="1:20" ht="21" customHeight="1" x14ac:dyDescent="0.15">
      <c r="A9" s="462">
        <v>2</v>
      </c>
      <c r="B9" s="463"/>
      <c r="C9" s="203"/>
      <c r="D9" s="204"/>
      <c r="E9" s="205"/>
      <c r="F9" s="206"/>
      <c r="G9" s="207"/>
      <c r="H9" s="203"/>
      <c r="I9" s="218"/>
      <c r="J9" s="219"/>
      <c r="K9" s="219"/>
      <c r="L9" s="219"/>
      <c r="M9" s="219"/>
      <c r="N9" s="219"/>
      <c r="O9" s="219"/>
      <c r="P9" s="220"/>
      <c r="Q9" s="221"/>
      <c r="R9" s="203"/>
      <c r="S9" s="226"/>
      <c r="T9" s="227"/>
    </row>
    <row r="10" spans="1:20" ht="21" customHeight="1" x14ac:dyDescent="0.15">
      <c r="A10" s="462">
        <v>3</v>
      </c>
      <c r="B10" s="463"/>
      <c r="C10" s="203"/>
      <c r="D10" s="204"/>
      <c r="E10" s="205"/>
      <c r="F10" s="206"/>
      <c r="G10" s="207"/>
      <c r="H10" s="203"/>
      <c r="I10" s="218" t="s">
        <v>24</v>
      </c>
      <c r="J10" s="219"/>
      <c r="K10" s="219"/>
      <c r="L10" s="219"/>
      <c r="M10" s="219"/>
      <c r="N10" s="219"/>
      <c r="O10" s="219"/>
      <c r="P10" s="220"/>
      <c r="Q10" s="221"/>
      <c r="R10" s="203"/>
      <c r="S10" s="226"/>
      <c r="T10" s="227"/>
    </row>
    <row r="11" spans="1:20" ht="21" customHeight="1" x14ac:dyDescent="0.15">
      <c r="A11" s="462">
        <v>4</v>
      </c>
      <c r="B11" s="463"/>
      <c r="C11" s="203"/>
      <c r="D11" s="204"/>
      <c r="E11" s="205"/>
      <c r="F11" s="206"/>
      <c r="G11" s="207"/>
      <c r="H11" s="203"/>
      <c r="I11" s="218"/>
      <c r="J11" s="219"/>
      <c r="K11" s="219"/>
      <c r="L11" s="219"/>
      <c r="M11" s="219"/>
      <c r="N11" s="219"/>
      <c r="O11" s="219"/>
      <c r="P11" s="220"/>
      <c r="Q11" s="221"/>
      <c r="R11" s="203"/>
      <c r="S11" s="226"/>
      <c r="T11" s="227"/>
    </row>
    <row r="12" spans="1:20" ht="21" customHeight="1" x14ac:dyDescent="0.15">
      <c r="A12" s="462">
        <v>5</v>
      </c>
      <c r="B12" s="463"/>
      <c r="C12" s="203"/>
      <c r="D12" s="204"/>
      <c r="E12" s="205"/>
      <c r="F12" s="206"/>
      <c r="G12" s="207"/>
      <c r="H12" s="203"/>
      <c r="I12" s="218"/>
      <c r="J12" s="219"/>
      <c r="K12" s="219"/>
      <c r="L12" s="219"/>
      <c r="M12" s="219"/>
      <c r="N12" s="219"/>
      <c r="O12" s="219"/>
      <c r="P12" s="220"/>
      <c r="Q12" s="221"/>
      <c r="R12" s="203"/>
      <c r="S12" s="226"/>
      <c r="T12" s="227"/>
    </row>
    <row r="13" spans="1:20" ht="21" customHeight="1" x14ac:dyDescent="0.15">
      <c r="A13" s="462">
        <v>6</v>
      </c>
      <c r="B13" s="463"/>
      <c r="C13" s="203"/>
      <c r="D13" s="204"/>
      <c r="E13" s="205"/>
      <c r="F13" s="206"/>
      <c r="G13" s="207"/>
      <c r="H13" s="203"/>
      <c r="I13" s="218"/>
      <c r="J13" s="219"/>
      <c r="K13" s="219"/>
      <c r="L13" s="219"/>
      <c r="M13" s="219"/>
      <c r="N13" s="219"/>
      <c r="O13" s="219"/>
      <c r="P13" s="220"/>
      <c r="Q13" s="221"/>
      <c r="R13" s="203"/>
      <c r="S13" s="226"/>
      <c r="T13" s="227"/>
    </row>
    <row r="14" spans="1:20" ht="21" customHeight="1" x14ac:dyDescent="0.15">
      <c r="A14" s="462">
        <v>7</v>
      </c>
      <c r="B14" s="463"/>
      <c r="C14" s="203"/>
      <c r="D14" s="204"/>
      <c r="E14" s="205"/>
      <c r="F14" s="206"/>
      <c r="G14" s="207"/>
      <c r="H14" s="203"/>
      <c r="I14" s="218"/>
      <c r="J14" s="219"/>
      <c r="K14" s="219"/>
      <c r="L14" s="219"/>
      <c r="M14" s="219"/>
      <c r="N14" s="219"/>
      <c r="O14" s="219"/>
      <c r="P14" s="220"/>
      <c r="Q14" s="221"/>
      <c r="R14" s="203"/>
      <c r="S14" s="226"/>
      <c r="T14" s="227"/>
    </row>
    <row r="15" spans="1:20" ht="21" customHeight="1" x14ac:dyDescent="0.15">
      <c r="A15" s="462">
        <v>8</v>
      </c>
      <c r="B15" s="463"/>
      <c r="C15" s="203"/>
      <c r="D15" s="204"/>
      <c r="E15" s="205"/>
      <c r="F15" s="206"/>
      <c r="G15" s="207"/>
      <c r="H15" s="203"/>
      <c r="I15" s="218"/>
      <c r="J15" s="219"/>
      <c r="K15" s="219"/>
      <c r="L15" s="219"/>
      <c r="M15" s="219"/>
      <c r="N15" s="219"/>
      <c r="O15" s="219"/>
      <c r="P15" s="220"/>
      <c r="Q15" s="221"/>
      <c r="R15" s="203"/>
      <c r="S15" s="226"/>
      <c r="T15" s="227"/>
    </row>
    <row r="16" spans="1:20" ht="21" customHeight="1" x14ac:dyDescent="0.15">
      <c r="A16" s="462">
        <v>9</v>
      </c>
      <c r="B16" s="463"/>
      <c r="C16" s="203"/>
      <c r="D16" s="204"/>
      <c r="E16" s="205"/>
      <c r="F16" s="206"/>
      <c r="G16" s="207"/>
      <c r="H16" s="203"/>
      <c r="I16" s="218"/>
      <c r="J16" s="219"/>
      <c r="K16" s="219"/>
      <c r="L16" s="219"/>
      <c r="M16" s="219"/>
      <c r="N16" s="219"/>
      <c r="O16" s="219"/>
      <c r="P16" s="220"/>
      <c r="Q16" s="221"/>
      <c r="R16" s="203"/>
      <c r="S16" s="226"/>
      <c r="T16" s="227"/>
    </row>
    <row r="17" spans="1:20" ht="21" customHeight="1" x14ac:dyDescent="0.15">
      <c r="A17" s="462">
        <v>10</v>
      </c>
      <c r="B17" s="463"/>
      <c r="C17" s="203"/>
      <c r="D17" s="204"/>
      <c r="E17" s="205"/>
      <c r="F17" s="206"/>
      <c r="G17" s="207"/>
      <c r="H17" s="203"/>
      <c r="I17" s="218"/>
      <c r="J17" s="219"/>
      <c r="K17" s="219"/>
      <c r="L17" s="219"/>
      <c r="M17" s="219"/>
      <c r="N17" s="219"/>
      <c r="O17" s="219"/>
      <c r="P17" s="220"/>
      <c r="Q17" s="221"/>
      <c r="R17" s="203"/>
      <c r="S17" s="226"/>
      <c r="T17" s="227"/>
    </row>
    <row r="18" spans="1:20" ht="21" customHeight="1" x14ac:dyDescent="0.15">
      <c r="A18" s="462">
        <v>11</v>
      </c>
      <c r="B18" s="463"/>
      <c r="C18" s="203"/>
      <c r="D18" s="204"/>
      <c r="E18" s="205"/>
      <c r="F18" s="206"/>
      <c r="G18" s="207"/>
      <c r="H18" s="203"/>
      <c r="I18" s="218"/>
      <c r="J18" s="219"/>
      <c r="K18" s="219"/>
      <c r="L18" s="219"/>
      <c r="M18" s="219"/>
      <c r="N18" s="219"/>
      <c r="O18" s="219"/>
      <c r="P18" s="220"/>
      <c r="Q18" s="221"/>
      <c r="R18" s="203"/>
      <c r="S18" s="226"/>
      <c r="T18" s="227"/>
    </row>
    <row r="19" spans="1:20" ht="21" customHeight="1" x14ac:dyDescent="0.15">
      <c r="A19" s="462">
        <v>12</v>
      </c>
      <c r="B19" s="463"/>
      <c r="C19" s="203"/>
      <c r="D19" s="204"/>
      <c r="E19" s="205"/>
      <c r="F19" s="206"/>
      <c r="G19" s="207"/>
      <c r="H19" s="203"/>
      <c r="I19" s="218"/>
      <c r="J19" s="219"/>
      <c r="K19" s="219"/>
      <c r="L19" s="219"/>
      <c r="M19" s="219"/>
      <c r="N19" s="219"/>
      <c r="O19" s="219"/>
      <c r="P19" s="220"/>
      <c r="Q19" s="221"/>
      <c r="R19" s="203"/>
      <c r="S19" s="226"/>
      <c r="T19" s="227"/>
    </row>
    <row r="20" spans="1:20" ht="21" customHeight="1" x14ac:dyDescent="0.15">
      <c r="A20" s="462">
        <v>13</v>
      </c>
      <c r="B20" s="463"/>
      <c r="C20" s="203"/>
      <c r="D20" s="204"/>
      <c r="E20" s="205"/>
      <c r="F20" s="206"/>
      <c r="G20" s="207"/>
      <c r="H20" s="203"/>
      <c r="I20" s="218"/>
      <c r="J20" s="219"/>
      <c r="K20" s="219"/>
      <c r="L20" s="219"/>
      <c r="M20" s="219"/>
      <c r="N20" s="219"/>
      <c r="O20" s="219"/>
      <c r="P20" s="220"/>
      <c r="Q20" s="221"/>
      <c r="R20" s="203"/>
      <c r="S20" s="226"/>
      <c r="T20" s="227"/>
    </row>
    <row r="21" spans="1:20" ht="21" customHeight="1" x14ac:dyDescent="0.15">
      <c r="A21" s="462">
        <v>14</v>
      </c>
      <c r="B21" s="463"/>
      <c r="C21" s="203"/>
      <c r="D21" s="204"/>
      <c r="E21" s="205"/>
      <c r="F21" s="206"/>
      <c r="G21" s="207"/>
      <c r="H21" s="203"/>
      <c r="I21" s="218"/>
      <c r="J21" s="219"/>
      <c r="K21" s="219"/>
      <c r="L21" s="219"/>
      <c r="M21" s="219"/>
      <c r="N21" s="219"/>
      <c r="O21" s="219"/>
      <c r="P21" s="220"/>
      <c r="Q21" s="221"/>
      <c r="R21" s="203"/>
      <c r="S21" s="226"/>
      <c r="T21" s="227"/>
    </row>
    <row r="22" spans="1:20" ht="21" customHeight="1" x14ac:dyDescent="0.15">
      <c r="A22" s="462">
        <v>15</v>
      </c>
      <c r="B22" s="463"/>
      <c r="C22" s="203"/>
      <c r="D22" s="204"/>
      <c r="E22" s="205"/>
      <c r="F22" s="206"/>
      <c r="G22" s="207"/>
      <c r="H22" s="203"/>
      <c r="I22" s="218"/>
      <c r="J22" s="219"/>
      <c r="K22" s="219"/>
      <c r="L22" s="219"/>
      <c r="M22" s="219"/>
      <c r="N22" s="219"/>
      <c r="O22" s="219"/>
      <c r="P22" s="220"/>
      <c r="Q22" s="221"/>
      <c r="R22" s="203"/>
      <c r="S22" s="226"/>
      <c r="T22" s="227"/>
    </row>
    <row r="23" spans="1:20" ht="21" customHeight="1" x14ac:dyDescent="0.15">
      <c r="A23" s="462">
        <v>16</v>
      </c>
      <c r="B23" s="463"/>
      <c r="C23" s="203"/>
      <c r="D23" s="204"/>
      <c r="E23" s="205"/>
      <c r="F23" s="206"/>
      <c r="G23" s="207"/>
      <c r="H23" s="203"/>
      <c r="I23" s="218"/>
      <c r="J23" s="219"/>
      <c r="K23" s="219"/>
      <c r="L23" s="219"/>
      <c r="M23" s="219"/>
      <c r="N23" s="219"/>
      <c r="O23" s="219"/>
      <c r="P23" s="220"/>
      <c r="Q23" s="221"/>
      <c r="R23" s="203"/>
      <c r="S23" s="226"/>
      <c r="T23" s="227"/>
    </row>
    <row r="24" spans="1:20" ht="21" customHeight="1" x14ac:dyDescent="0.15">
      <c r="A24" s="462">
        <v>17</v>
      </c>
      <c r="B24" s="463"/>
      <c r="C24" s="203"/>
      <c r="D24" s="204"/>
      <c r="E24" s="205"/>
      <c r="F24" s="206"/>
      <c r="G24" s="207"/>
      <c r="H24" s="203"/>
      <c r="I24" s="218"/>
      <c r="J24" s="219"/>
      <c r="K24" s="219"/>
      <c r="L24" s="219"/>
      <c r="M24" s="219"/>
      <c r="N24" s="219"/>
      <c r="O24" s="219"/>
      <c r="P24" s="220"/>
      <c r="Q24" s="221"/>
      <c r="R24" s="203"/>
      <c r="S24" s="226"/>
      <c r="T24" s="227"/>
    </row>
    <row r="25" spans="1:20" ht="21" customHeight="1" x14ac:dyDescent="0.15">
      <c r="A25" s="462">
        <v>18</v>
      </c>
      <c r="B25" s="463"/>
      <c r="C25" s="203"/>
      <c r="D25" s="204"/>
      <c r="E25" s="205"/>
      <c r="F25" s="206"/>
      <c r="G25" s="207"/>
      <c r="H25" s="203"/>
      <c r="I25" s="218"/>
      <c r="J25" s="219"/>
      <c r="K25" s="219"/>
      <c r="L25" s="219"/>
      <c r="M25" s="219"/>
      <c r="N25" s="219"/>
      <c r="O25" s="219"/>
      <c r="P25" s="220"/>
      <c r="Q25" s="221"/>
      <c r="R25" s="203"/>
      <c r="S25" s="226"/>
      <c r="T25" s="227"/>
    </row>
    <row r="26" spans="1:20" ht="21" customHeight="1" thickBot="1" x14ac:dyDescent="0.2">
      <c r="A26" s="464">
        <v>19</v>
      </c>
      <c r="B26" s="465"/>
      <c r="C26" s="209"/>
      <c r="D26" s="210"/>
      <c r="E26" s="211"/>
      <c r="F26" s="212"/>
      <c r="G26" s="213"/>
      <c r="H26" s="209"/>
      <c r="I26" s="222"/>
      <c r="J26" s="223"/>
      <c r="K26" s="223"/>
      <c r="L26" s="223"/>
      <c r="M26" s="223"/>
      <c r="N26" s="223"/>
      <c r="O26" s="223"/>
      <c r="P26" s="224"/>
      <c r="Q26" s="225"/>
      <c r="R26" s="209"/>
      <c r="S26" s="228"/>
      <c r="T26" s="229"/>
    </row>
    <row r="27" spans="1:20" ht="21" customHeight="1" x14ac:dyDescent="0.15">
      <c r="A27" s="214" t="s">
        <v>548</v>
      </c>
      <c r="B27" s="215"/>
      <c r="C27" s="216"/>
      <c r="D27" s="216"/>
      <c r="E27" s="216"/>
      <c r="F27" s="216"/>
      <c r="G27" s="216"/>
      <c r="H27" s="216"/>
      <c r="I27" s="216"/>
      <c r="J27" s="216"/>
      <c r="K27" s="216"/>
      <c r="L27" s="216"/>
      <c r="M27" s="216"/>
      <c r="N27" s="216"/>
      <c r="O27" s="216"/>
      <c r="P27" s="216"/>
      <c r="Q27" s="216"/>
      <c r="R27" s="216"/>
      <c r="S27" s="216"/>
      <c r="T27" s="216"/>
    </row>
    <row r="28" spans="1:20" ht="21" customHeight="1" x14ac:dyDescent="0.15">
      <c r="A28" s="138" t="s">
        <v>549</v>
      </c>
      <c r="B28" s="215"/>
      <c r="C28" s="216"/>
      <c r="D28" s="216"/>
      <c r="E28" s="216"/>
      <c r="F28" s="216"/>
      <c r="G28" s="216"/>
      <c r="H28" s="216"/>
      <c r="I28" s="216"/>
      <c r="J28" s="216"/>
      <c r="K28" s="216"/>
      <c r="L28" s="216"/>
      <c r="M28" s="216"/>
      <c r="N28" s="216"/>
      <c r="O28" s="216"/>
      <c r="P28" s="216"/>
      <c r="Q28" s="216"/>
      <c r="R28" s="216"/>
      <c r="S28" s="216"/>
      <c r="T28" s="216"/>
    </row>
    <row r="29" spans="1:20" ht="21" customHeight="1" x14ac:dyDescent="0.15">
      <c r="A29" s="215"/>
      <c r="B29" s="215"/>
      <c r="C29" s="216"/>
      <c r="D29" s="216"/>
      <c r="E29" s="216"/>
      <c r="F29" s="216"/>
      <c r="G29" s="216"/>
      <c r="H29" s="216"/>
      <c r="I29" s="216"/>
      <c r="J29" s="216"/>
      <c r="K29" s="216"/>
      <c r="L29" s="216"/>
      <c r="M29" s="216"/>
      <c r="N29" s="216"/>
      <c r="O29" s="216"/>
      <c r="P29" s="216"/>
      <c r="Q29" s="216"/>
      <c r="R29" s="216"/>
      <c r="S29" s="216"/>
      <c r="T29" s="216"/>
    </row>
    <row r="30" spans="1:20" ht="21" customHeight="1" x14ac:dyDescent="0.15">
      <c r="A30" s="215"/>
      <c r="B30" s="215"/>
      <c r="C30" s="216"/>
      <c r="D30" s="216"/>
      <c r="E30" s="216"/>
      <c r="F30" s="216"/>
      <c r="G30" s="216"/>
      <c r="H30" s="216"/>
      <c r="I30" s="216"/>
      <c r="J30" s="216"/>
      <c r="K30" s="216"/>
      <c r="L30" s="216"/>
      <c r="M30" s="216"/>
      <c r="N30" s="216"/>
      <c r="O30" s="216"/>
      <c r="P30" s="216"/>
      <c r="Q30" s="216"/>
      <c r="R30" s="216"/>
      <c r="S30" s="216"/>
      <c r="T30" s="216"/>
    </row>
    <row r="31" spans="1:20" ht="21" customHeight="1" x14ac:dyDescent="0.15">
      <c r="A31" s="215"/>
      <c r="B31" s="215"/>
      <c r="C31" s="216"/>
      <c r="D31" s="216"/>
      <c r="E31" s="216"/>
      <c r="F31" s="216"/>
      <c r="G31" s="216"/>
      <c r="H31" s="216"/>
      <c r="I31" s="216"/>
      <c r="J31" s="216"/>
      <c r="K31" s="216"/>
      <c r="L31" s="216"/>
      <c r="M31" s="216"/>
      <c r="N31" s="216"/>
      <c r="O31" s="216"/>
      <c r="P31" s="216"/>
      <c r="Q31" s="216"/>
      <c r="R31" s="216"/>
      <c r="S31" s="216"/>
      <c r="T31" s="216"/>
    </row>
    <row r="32" spans="1:20" ht="21" customHeight="1" x14ac:dyDescent="0.15">
      <c r="A32" s="215"/>
      <c r="B32" s="215"/>
      <c r="C32" s="216"/>
      <c r="D32" s="216"/>
      <c r="E32" s="216"/>
      <c r="F32" s="216"/>
      <c r="G32" s="216"/>
      <c r="H32" s="216"/>
      <c r="I32" s="216"/>
      <c r="J32" s="216"/>
      <c r="K32" s="216"/>
      <c r="L32" s="216"/>
      <c r="M32" s="216"/>
      <c r="N32" s="216"/>
      <c r="O32" s="216"/>
      <c r="P32" s="216"/>
      <c r="Q32" s="216"/>
      <c r="R32" s="216"/>
      <c r="S32" s="216"/>
      <c r="T32" s="216"/>
    </row>
    <row r="33" spans="1:20" ht="21" customHeight="1" x14ac:dyDescent="0.15">
      <c r="A33" s="215"/>
      <c r="B33" s="215"/>
      <c r="C33" s="216"/>
      <c r="D33" s="216"/>
      <c r="E33" s="216"/>
      <c r="F33" s="216"/>
      <c r="G33" s="216"/>
      <c r="H33" s="216"/>
      <c r="I33" s="216"/>
      <c r="J33" s="216"/>
      <c r="K33" s="216"/>
      <c r="L33" s="216"/>
      <c r="M33" s="216"/>
      <c r="N33" s="216"/>
      <c r="O33" s="216"/>
      <c r="P33" s="216"/>
      <c r="Q33" s="216"/>
      <c r="R33" s="216"/>
      <c r="S33" s="216"/>
      <c r="T33" s="216"/>
    </row>
    <row r="34" spans="1:20" ht="21" customHeight="1" x14ac:dyDescent="0.15"/>
    <row r="35" spans="1:20" ht="21" customHeight="1" x14ac:dyDescent="0.15"/>
    <row r="36" spans="1:20" ht="21" customHeight="1" x14ac:dyDescent="0.15"/>
    <row r="37" spans="1:20" ht="21" customHeight="1" x14ac:dyDescent="0.15"/>
    <row r="38" spans="1:20" ht="21" customHeight="1" x14ac:dyDescent="0.15"/>
    <row r="39" spans="1:20" ht="21" customHeight="1" x14ac:dyDescent="0.15"/>
    <row r="40" spans="1:20" ht="21" customHeight="1" x14ac:dyDescent="0.15"/>
    <row r="41" spans="1:20" ht="21" customHeight="1" x14ac:dyDescent="0.15"/>
    <row r="42" spans="1:20" ht="21" customHeight="1" x14ac:dyDescent="0.15"/>
    <row r="43" spans="1:20" ht="21" customHeight="1" x14ac:dyDescent="0.15"/>
    <row r="48" spans="1:20" x14ac:dyDescent="0.15">
      <c r="A48" s="217"/>
      <c r="B48" s="217"/>
      <c r="C48" s="217"/>
      <c r="D48" s="217"/>
      <c r="E48" s="217"/>
      <c r="F48" s="217"/>
      <c r="G48" s="217"/>
      <c r="H48" s="217"/>
      <c r="I48" s="217"/>
      <c r="J48" s="217"/>
      <c r="K48" s="217"/>
      <c r="L48" s="217"/>
      <c r="M48" s="217"/>
      <c r="N48" s="217"/>
      <c r="O48" s="217"/>
      <c r="P48" s="217"/>
      <c r="Q48" s="217"/>
      <c r="R48" s="217"/>
      <c r="S48" s="217"/>
      <c r="T48" s="217"/>
    </row>
  </sheetData>
  <mergeCells count="13">
    <mergeCell ref="S5:S6"/>
    <mergeCell ref="T5:T6"/>
    <mergeCell ref="F5:F6"/>
    <mergeCell ref="G5:G6"/>
    <mergeCell ref="H5:H6"/>
    <mergeCell ref="I5:P5"/>
    <mergeCell ref="Q5:Q6"/>
    <mergeCell ref="R5:R6"/>
    <mergeCell ref="A5:A6"/>
    <mergeCell ref="B5:B6"/>
    <mergeCell ref="C5:C6"/>
    <mergeCell ref="D5:D6"/>
    <mergeCell ref="E5:E6"/>
  </mergeCells>
  <phoneticPr fontId="49"/>
  <conditionalFormatting sqref="H8:H26">
    <cfRule type="expression" dxfId="16" priority="1">
      <formula>$B8&lt;&gt;"看護師"</formula>
    </cfRule>
  </conditionalFormatting>
  <dataValidations count="6">
    <dataValidation type="list" allowBlank="1" showInputMessage="1" showErrorMessage="1" sqref="B11:B26">
      <formula1>"保育士,教諭,看護師,調理員,業務員,事務員,その他"</formula1>
    </dataValidation>
    <dataValidation type="list" allowBlank="1" showInputMessage="1" showErrorMessage="1" sqref="B8:B10">
      <formula1>"園長,副園長,保育士,教諭,看護師,調理員,業務員,事務員,その他"</formula1>
    </dataValidation>
    <dataValidation type="list" allowBlank="1" showErrorMessage="1" sqref="Q7:Q26">
      <formula1>"　,有,無"</formula1>
    </dataValidation>
    <dataValidation type="list" allowBlank="1" showErrorMessage="1" sqref="I7:P26">
      <formula1>"　,✓,"</formula1>
    </dataValidation>
    <dataValidation allowBlank="1" showErrorMessage="1" sqref="R8 R10 A8:A26 H8:H27 S7:T27 C8:G26"/>
    <dataValidation type="list" allowBlank="1" showErrorMessage="1" sqref="B7">
      <formula1>",　,施設長,主任保育士,保育士,子育て支援員,保育補助(無資格),調理員,事務員,幼稚園教諭,看護師,保健師,准看護師,小学校教諭,養護教諭,その他"</formula1>
    </dataValidation>
  </dataValidations>
  <pageMargins left="0.69861111111111107" right="0.69861111111111107" top="0.74791666666666667" bottom="0.35416666666666669" header="0.39305555555555555" footer="0.2951388888888889"/>
  <pageSetup paperSize="9" scale="92" orientation="landscape" r:id="rId1"/>
  <headerFooter alignWithMargins="0">
    <oddFooter>&amp;R&amp;"HG丸ｺﾞｼｯｸM-PRO"&amp;9 11　職員名簿（正規職員以外用）</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37"/>
  <sheetViews>
    <sheetView view="pageBreakPreview" zoomScaleNormal="100" workbookViewId="0">
      <selection activeCell="H16" sqref="H16"/>
    </sheetView>
  </sheetViews>
  <sheetFormatPr defaultRowHeight="13.5" x14ac:dyDescent="0.15"/>
  <cols>
    <col min="1" max="1" width="4.125" style="1" customWidth="1"/>
    <col min="2" max="10" width="4.875" style="175" customWidth="1"/>
    <col min="11" max="27" width="4.5" style="175" customWidth="1"/>
    <col min="28" max="28" width="5.375" style="175" customWidth="1"/>
    <col min="29" max="16384" width="9" style="175"/>
  </cols>
  <sheetData>
    <row r="1" spans="1:28" ht="18.75" customHeight="1" x14ac:dyDescent="0.15">
      <c r="A1" s="2" t="s">
        <v>470</v>
      </c>
      <c r="C1" s="176"/>
      <c r="D1" s="176"/>
      <c r="E1" s="176"/>
      <c r="F1" s="176"/>
      <c r="G1" s="176"/>
      <c r="H1" s="176"/>
    </row>
    <row r="2" spans="1:28" ht="20.100000000000001" customHeight="1" x14ac:dyDescent="0.15">
      <c r="A2" s="3" t="s">
        <v>302</v>
      </c>
      <c r="C2" s="176"/>
      <c r="D2" s="176"/>
      <c r="E2" s="176"/>
      <c r="F2" s="176"/>
      <c r="G2" s="176"/>
      <c r="H2" s="176"/>
    </row>
    <row r="3" spans="1:28" ht="20.100000000000001" customHeight="1" x14ac:dyDescent="0.15">
      <c r="A3" s="619" t="s">
        <v>623</v>
      </c>
      <c r="C3" s="176"/>
      <c r="D3" s="176"/>
      <c r="E3" s="176"/>
      <c r="F3" s="176"/>
      <c r="G3" s="176"/>
      <c r="H3" s="176"/>
    </row>
    <row r="4" spans="1:28" ht="42.95" customHeight="1" thickBot="1" x14ac:dyDescent="0.2">
      <c r="A4" s="177" t="s">
        <v>303</v>
      </c>
      <c r="B4" s="1145" t="s">
        <v>304</v>
      </c>
      <c r="C4" s="1145"/>
      <c r="D4" s="1145"/>
      <c r="E4" s="1146" t="s">
        <v>305</v>
      </c>
      <c r="F4" s="1146"/>
      <c r="G4" s="1145" t="s">
        <v>5</v>
      </c>
      <c r="H4" s="1145"/>
      <c r="I4" s="1145"/>
      <c r="J4" s="1145"/>
      <c r="K4" s="1139" t="s">
        <v>306</v>
      </c>
      <c r="L4" s="1139"/>
      <c r="M4" s="1139"/>
      <c r="N4" s="1139"/>
      <c r="O4" s="1139"/>
      <c r="P4" s="1139"/>
      <c r="Q4" s="1147" t="s">
        <v>287</v>
      </c>
      <c r="R4" s="1139"/>
      <c r="S4" s="1139"/>
      <c r="T4" s="1139"/>
      <c r="U4" s="1139"/>
      <c r="V4" s="1139"/>
      <c r="W4" s="1139"/>
      <c r="X4" s="1139"/>
      <c r="Y4" s="1139" t="s">
        <v>307</v>
      </c>
      <c r="Z4" s="1139"/>
      <c r="AA4" s="1139"/>
      <c r="AB4" s="1140"/>
    </row>
    <row r="5" spans="1:28" ht="20.100000000000001" customHeight="1" x14ac:dyDescent="0.15">
      <c r="A5" s="178">
        <v>1</v>
      </c>
      <c r="B5" s="1141"/>
      <c r="C5" s="1141"/>
      <c r="D5" s="1141"/>
      <c r="E5" s="1141" t="s">
        <v>308</v>
      </c>
      <c r="F5" s="1141"/>
      <c r="G5" s="1142"/>
      <c r="H5" s="1142"/>
      <c r="I5" s="1142"/>
      <c r="J5" s="1142"/>
      <c r="K5" s="184" t="s">
        <v>24</v>
      </c>
      <c r="L5" s="185" t="s">
        <v>39</v>
      </c>
      <c r="M5" s="186" t="s">
        <v>24</v>
      </c>
      <c r="N5" s="185" t="s">
        <v>40</v>
      </c>
      <c r="O5" s="186" t="s">
        <v>24</v>
      </c>
      <c r="P5" s="187" t="s">
        <v>41</v>
      </c>
      <c r="Q5" s="1143" t="s">
        <v>397</v>
      </c>
      <c r="R5" s="1144"/>
      <c r="S5" s="186" t="s">
        <v>24</v>
      </c>
      <c r="T5" s="185" t="s">
        <v>39</v>
      </c>
      <c r="U5" s="186" t="s">
        <v>24</v>
      </c>
      <c r="V5" s="185" t="s">
        <v>40</v>
      </c>
      <c r="W5" s="186" t="s">
        <v>24</v>
      </c>
      <c r="X5" s="187" t="s">
        <v>41</v>
      </c>
      <c r="Y5" s="184" t="s">
        <v>24</v>
      </c>
      <c r="Z5" s="185" t="s">
        <v>39</v>
      </c>
      <c r="AA5" s="186" t="s">
        <v>24</v>
      </c>
      <c r="AB5" s="196" t="s">
        <v>309</v>
      </c>
    </row>
    <row r="6" spans="1:28" ht="20.100000000000001" customHeight="1" x14ac:dyDescent="0.15">
      <c r="A6" s="179">
        <v>2</v>
      </c>
      <c r="B6" s="1148"/>
      <c r="C6" s="1148"/>
      <c r="D6" s="1148"/>
      <c r="E6" s="1148" t="s">
        <v>308</v>
      </c>
      <c r="F6" s="1148"/>
      <c r="G6" s="1149"/>
      <c r="H6" s="1149"/>
      <c r="I6" s="1149"/>
      <c r="J6" s="1149"/>
      <c r="K6" s="188" t="s">
        <v>24</v>
      </c>
      <c r="L6" s="189" t="s">
        <v>39</v>
      </c>
      <c r="M6" s="190" t="s">
        <v>24</v>
      </c>
      <c r="N6" s="189" t="s">
        <v>40</v>
      </c>
      <c r="O6" s="190" t="s">
        <v>24</v>
      </c>
      <c r="P6" s="191" t="s">
        <v>41</v>
      </c>
      <c r="Q6" s="1150" t="s">
        <v>397</v>
      </c>
      <c r="R6" s="1151"/>
      <c r="S6" s="190" t="s">
        <v>24</v>
      </c>
      <c r="T6" s="189" t="s">
        <v>39</v>
      </c>
      <c r="U6" s="190" t="s">
        <v>24</v>
      </c>
      <c r="V6" s="189" t="s">
        <v>40</v>
      </c>
      <c r="W6" s="190" t="s">
        <v>24</v>
      </c>
      <c r="X6" s="191" t="s">
        <v>41</v>
      </c>
      <c r="Y6" s="188" t="s">
        <v>24</v>
      </c>
      <c r="Z6" s="189" t="s">
        <v>39</v>
      </c>
      <c r="AA6" s="190" t="s">
        <v>24</v>
      </c>
      <c r="AB6" s="197" t="s">
        <v>309</v>
      </c>
    </row>
    <row r="7" spans="1:28" ht="20.100000000000001" customHeight="1" x14ac:dyDescent="0.15">
      <c r="A7" s="179">
        <v>3</v>
      </c>
      <c r="B7" s="1148"/>
      <c r="C7" s="1148"/>
      <c r="D7" s="1148"/>
      <c r="E7" s="1148" t="s">
        <v>308</v>
      </c>
      <c r="F7" s="1148"/>
      <c r="G7" s="1149"/>
      <c r="H7" s="1149"/>
      <c r="I7" s="1149"/>
      <c r="J7" s="1149"/>
      <c r="K7" s="188" t="s">
        <v>24</v>
      </c>
      <c r="L7" s="189" t="s">
        <v>39</v>
      </c>
      <c r="M7" s="190" t="s">
        <v>24</v>
      </c>
      <c r="N7" s="189" t="s">
        <v>40</v>
      </c>
      <c r="O7" s="190" t="s">
        <v>24</v>
      </c>
      <c r="P7" s="191" t="s">
        <v>41</v>
      </c>
      <c r="Q7" s="1150" t="s">
        <v>397</v>
      </c>
      <c r="R7" s="1151"/>
      <c r="S7" s="190" t="s">
        <v>24</v>
      </c>
      <c r="T7" s="189" t="s">
        <v>39</v>
      </c>
      <c r="U7" s="190" t="s">
        <v>24</v>
      </c>
      <c r="V7" s="189" t="s">
        <v>40</v>
      </c>
      <c r="W7" s="190" t="s">
        <v>24</v>
      </c>
      <c r="X7" s="191" t="s">
        <v>41</v>
      </c>
      <c r="Y7" s="188" t="s">
        <v>24</v>
      </c>
      <c r="Z7" s="189" t="s">
        <v>39</v>
      </c>
      <c r="AA7" s="190" t="s">
        <v>24</v>
      </c>
      <c r="AB7" s="197" t="s">
        <v>309</v>
      </c>
    </row>
    <row r="8" spans="1:28" ht="20.100000000000001" customHeight="1" x14ac:dyDescent="0.15">
      <c r="A8" s="179">
        <v>4</v>
      </c>
      <c r="B8" s="1148"/>
      <c r="C8" s="1148"/>
      <c r="D8" s="1148"/>
      <c r="E8" s="1148" t="s">
        <v>308</v>
      </c>
      <c r="F8" s="1148"/>
      <c r="G8" s="1149"/>
      <c r="H8" s="1149"/>
      <c r="I8" s="1149"/>
      <c r="J8" s="1149"/>
      <c r="K8" s="188" t="s">
        <v>24</v>
      </c>
      <c r="L8" s="189" t="s">
        <v>39</v>
      </c>
      <c r="M8" s="190" t="s">
        <v>24</v>
      </c>
      <c r="N8" s="189" t="s">
        <v>40</v>
      </c>
      <c r="O8" s="190" t="s">
        <v>24</v>
      </c>
      <c r="P8" s="191" t="s">
        <v>41</v>
      </c>
      <c r="Q8" s="1150" t="s">
        <v>397</v>
      </c>
      <c r="R8" s="1151"/>
      <c r="S8" s="190" t="s">
        <v>24</v>
      </c>
      <c r="T8" s="189" t="s">
        <v>39</v>
      </c>
      <c r="U8" s="190" t="s">
        <v>24</v>
      </c>
      <c r="V8" s="189" t="s">
        <v>40</v>
      </c>
      <c r="W8" s="190" t="s">
        <v>24</v>
      </c>
      <c r="X8" s="191" t="s">
        <v>41</v>
      </c>
      <c r="Y8" s="188" t="s">
        <v>24</v>
      </c>
      <c r="Z8" s="189" t="s">
        <v>39</v>
      </c>
      <c r="AA8" s="190" t="s">
        <v>24</v>
      </c>
      <c r="AB8" s="197" t="s">
        <v>309</v>
      </c>
    </row>
    <row r="9" spans="1:28" ht="20.100000000000001" customHeight="1" x14ac:dyDescent="0.15">
      <c r="A9" s="179">
        <v>5</v>
      </c>
      <c r="B9" s="1148"/>
      <c r="C9" s="1148"/>
      <c r="D9" s="1148"/>
      <c r="E9" s="1148" t="s">
        <v>308</v>
      </c>
      <c r="F9" s="1148"/>
      <c r="G9" s="1149"/>
      <c r="H9" s="1149"/>
      <c r="I9" s="1149"/>
      <c r="J9" s="1149"/>
      <c r="K9" s="188" t="s">
        <v>24</v>
      </c>
      <c r="L9" s="189" t="s">
        <v>39</v>
      </c>
      <c r="M9" s="190" t="s">
        <v>24</v>
      </c>
      <c r="N9" s="189" t="s">
        <v>40</v>
      </c>
      <c r="O9" s="190" t="s">
        <v>24</v>
      </c>
      <c r="P9" s="191" t="s">
        <v>41</v>
      </c>
      <c r="Q9" s="1150" t="s">
        <v>397</v>
      </c>
      <c r="R9" s="1151"/>
      <c r="S9" s="190" t="s">
        <v>24</v>
      </c>
      <c r="T9" s="189" t="s">
        <v>39</v>
      </c>
      <c r="U9" s="190" t="s">
        <v>24</v>
      </c>
      <c r="V9" s="189" t="s">
        <v>40</v>
      </c>
      <c r="W9" s="190" t="s">
        <v>24</v>
      </c>
      <c r="X9" s="191" t="s">
        <v>41</v>
      </c>
      <c r="Y9" s="188" t="s">
        <v>24</v>
      </c>
      <c r="Z9" s="189" t="s">
        <v>39</v>
      </c>
      <c r="AA9" s="190" t="s">
        <v>24</v>
      </c>
      <c r="AB9" s="197" t="s">
        <v>309</v>
      </c>
    </row>
    <row r="10" spans="1:28" ht="20.100000000000001" customHeight="1" x14ac:dyDescent="0.15">
      <c r="A10" s="179">
        <v>6</v>
      </c>
      <c r="B10" s="1148"/>
      <c r="C10" s="1148"/>
      <c r="D10" s="1148"/>
      <c r="E10" s="1148" t="s">
        <v>308</v>
      </c>
      <c r="F10" s="1148"/>
      <c r="G10" s="1149"/>
      <c r="H10" s="1149"/>
      <c r="I10" s="1149"/>
      <c r="J10" s="1149"/>
      <c r="K10" s="188" t="s">
        <v>24</v>
      </c>
      <c r="L10" s="189" t="s">
        <v>39</v>
      </c>
      <c r="M10" s="190" t="s">
        <v>24</v>
      </c>
      <c r="N10" s="189" t="s">
        <v>40</v>
      </c>
      <c r="O10" s="190" t="s">
        <v>24</v>
      </c>
      <c r="P10" s="191" t="s">
        <v>41</v>
      </c>
      <c r="Q10" s="1150" t="s">
        <v>397</v>
      </c>
      <c r="R10" s="1151"/>
      <c r="S10" s="190" t="s">
        <v>24</v>
      </c>
      <c r="T10" s="189" t="s">
        <v>39</v>
      </c>
      <c r="U10" s="190" t="s">
        <v>24</v>
      </c>
      <c r="V10" s="189" t="s">
        <v>40</v>
      </c>
      <c r="W10" s="190" t="s">
        <v>24</v>
      </c>
      <c r="X10" s="191" t="s">
        <v>41</v>
      </c>
      <c r="Y10" s="188" t="s">
        <v>24</v>
      </c>
      <c r="Z10" s="189" t="s">
        <v>39</v>
      </c>
      <c r="AA10" s="190" t="s">
        <v>24</v>
      </c>
      <c r="AB10" s="197" t="s">
        <v>309</v>
      </c>
    </row>
    <row r="11" spans="1:28" ht="20.100000000000001" customHeight="1" x14ac:dyDescent="0.15">
      <c r="A11" s="179">
        <v>7</v>
      </c>
      <c r="B11" s="1148"/>
      <c r="C11" s="1148"/>
      <c r="D11" s="1148"/>
      <c r="E11" s="1148" t="s">
        <v>308</v>
      </c>
      <c r="F11" s="1148"/>
      <c r="G11" s="1149"/>
      <c r="H11" s="1149"/>
      <c r="I11" s="1149"/>
      <c r="J11" s="1149"/>
      <c r="K11" s="188" t="s">
        <v>24</v>
      </c>
      <c r="L11" s="189" t="s">
        <v>39</v>
      </c>
      <c r="M11" s="190" t="s">
        <v>24</v>
      </c>
      <c r="N11" s="189" t="s">
        <v>40</v>
      </c>
      <c r="O11" s="190" t="s">
        <v>24</v>
      </c>
      <c r="P11" s="191" t="s">
        <v>41</v>
      </c>
      <c r="Q11" s="1150" t="s">
        <v>397</v>
      </c>
      <c r="R11" s="1151"/>
      <c r="S11" s="190" t="s">
        <v>24</v>
      </c>
      <c r="T11" s="189" t="s">
        <v>39</v>
      </c>
      <c r="U11" s="190" t="s">
        <v>24</v>
      </c>
      <c r="V11" s="189" t="s">
        <v>40</v>
      </c>
      <c r="W11" s="190" t="s">
        <v>24</v>
      </c>
      <c r="X11" s="191" t="s">
        <v>41</v>
      </c>
      <c r="Y11" s="188" t="s">
        <v>24</v>
      </c>
      <c r="Z11" s="189" t="s">
        <v>39</v>
      </c>
      <c r="AA11" s="190" t="s">
        <v>24</v>
      </c>
      <c r="AB11" s="197" t="s">
        <v>309</v>
      </c>
    </row>
    <row r="12" spans="1:28" ht="20.100000000000001" customHeight="1" x14ac:dyDescent="0.15">
      <c r="A12" s="179">
        <v>8</v>
      </c>
      <c r="B12" s="1148"/>
      <c r="C12" s="1148"/>
      <c r="D12" s="1148"/>
      <c r="E12" s="1148" t="s">
        <v>308</v>
      </c>
      <c r="F12" s="1148"/>
      <c r="G12" s="1149"/>
      <c r="H12" s="1149"/>
      <c r="I12" s="1149"/>
      <c r="J12" s="1149"/>
      <c r="K12" s="188" t="s">
        <v>24</v>
      </c>
      <c r="L12" s="189" t="s">
        <v>39</v>
      </c>
      <c r="M12" s="190" t="s">
        <v>24</v>
      </c>
      <c r="N12" s="189" t="s">
        <v>40</v>
      </c>
      <c r="O12" s="190" t="s">
        <v>24</v>
      </c>
      <c r="P12" s="191" t="s">
        <v>41</v>
      </c>
      <c r="Q12" s="1150" t="s">
        <v>397</v>
      </c>
      <c r="R12" s="1151"/>
      <c r="S12" s="190" t="s">
        <v>24</v>
      </c>
      <c r="T12" s="189" t="s">
        <v>39</v>
      </c>
      <c r="U12" s="190" t="s">
        <v>24</v>
      </c>
      <c r="V12" s="189" t="s">
        <v>40</v>
      </c>
      <c r="W12" s="190" t="s">
        <v>24</v>
      </c>
      <c r="X12" s="191" t="s">
        <v>41</v>
      </c>
      <c r="Y12" s="188" t="s">
        <v>24</v>
      </c>
      <c r="Z12" s="189" t="s">
        <v>39</v>
      </c>
      <c r="AA12" s="190" t="s">
        <v>24</v>
      </c>
      <c r="AB12" s="197" t="s">
        <v>309</v>
      </c>
    </row>
    <row r="13" spans="1:28" ht="20.100000000000001" customHeight="1" x14ac:dyDescent="0.15">
      <c r="A13" s="179">
        <v>9</v>
      </c>
      <c r="B13" s="1148"/>
      <c r="C13" s="1148"/>
      <c r="D13" s="1148"/>
      <c r="E13" s="1148" t="s">
        <v>308</v>
      </c>
      <c r="F13" s="1148"/>
      <c r="G13" s="1149"/>
      <c r="H13" s="1149"/>
      <c r="I13" s="1149"/>
      <c r="J13" s="1149"/>
      <c r="K13" s="188" t="s">
        <v>24</v>
      </c>
      <c r="L13" s="189" t="s">
        <v>39</v>
      </c>
      <c r="M13" s="190" t="s">
        <v>24</v>
      </c>
      <c r="N13" s="189" t="s">
        <v>40</v>
      </c>
      <c r="O13" s="190" t="s">
        <v>24</v>
      </c>
      <c r="P13" s="191" t="s">
        <v>41</v>
      </c>
      <c r="Q13" s="1150" t="s">
        <v>397</v>
      </c>
      <c r="R13" s="1151"/>
      <c r="S13" s="190" t="s">
        <v>24</v>
      </c>
      <c r="T13" s="189" t="s">
        <v>39</v>
      </c>
      <c r="U13" s="190" t="s">
        <v>24</v>
      </c>
      <c r="V13" s="189" t="s">
        <v>40</v>
      </c>
      <c r="W13" s="190" t="s">
        <v>24</v>
      </c>
      <c r="X13" s="191" t="s">
        <v>41</v>
      </c>
      <c r="Y13" s="188" t="s">
        <v>24</v>
      </c>
      <c r="Z13" s="189" t="s">
        <v>39</v>
      </c>
      <c r="AA13" s="190" t="s">
        <v>24</v>
      </c>
      <c r="AB13" s="197" t="s">
        <v>309</v>
      </c>
    </row>
    <row r="14" spans="1:28" ht="20.100000000000001" customHeight="1" thickBot="1" x14ac:dyDescent="0.2">
      <c r="A14" s="180">
        <v>10</v>
      </c>
      <c r="B14" s="1152"/>
      <c r="C14" s="1152"/>
      <c r="D14" s="1152"/>
      <c r="E14" s="1152" t="s">
        <v>308</v>
      </c>
      <c r="F14" s="1152"/>
      <c r="G14" s="1153"/>
      <c r="H14" s="1153"/>
      <c r="I14" s="1153"/>
      <c r="J14" s="1153"/>
      <c r="K14" s="192" t="s">
        <v>24</v>
      </c>
      <c r="L14" s="193" t="s">
        <v>39</v>
      </c>
      <c r="M14" s="194" t="s">
        <v>24</v>
      </c>
      <c r="N14" s="193" t="s">
        <v>40</v>
      </c>
      <c r="O14" s="194" t="s">
        <v>24</v>
      </c>
      <c r="P14" s="195" t="s">
        <v>41</v>
      </c>
      <c r="Q14" s="1154" t="s">
        <v>397</v>
      </c>
      <c r="R14" s="1155"/>
      <c r="S14" s="194" t="s">
        <v>24</v>
      </c>
      <c r="T14" s="193" t="s">
        <v>39</v>
      </c>
      <c r="U14" s="194" t="s">
        <v>24</v>
      </c>
      <c r="V14" s="193" t="s">
        <v>40</v>
      </c>
      <c r="W14" s="194" t="s">
        <v>24</v>
      </c>
      <c r="X14" s="195" t="s">
        <v>41</v>
      </c>
      <c r="Y14" s="192" t="s">
        <v>24</v>
      </c>
      <c r="Z14" s="193" t="s">
        <v>39</v>
      </c>
      <c r="AA14" s="194" t="s">
        <v>24</v>
      </c>
      <c r="AB14" s="198" t="s">
        <v>309</v>
      </c>
    </row>
    <row r="15" spans="1:28" x14ac:dyDescent="0.15">
      <c r="B15" s="181"/>
      <c r="C15" s="176"/>
      <c r="D15" s="176"/>
      <c r="E15" s="176"/>
      <c r="F15" s="176"/>
      <c r="G15" s="176"/>
      <c r="H15" s="176"/>
    </row>
    <row r="16" spans="1:28" ht="20.100000000000001" customHeight="1" x14ac:dyDescent="0.15">
      <c r="A16" s="3" t="s">
        <v>310</v>
      </c>
    </row>
    <row r="17" spans="1:28" ht="20.100000000000001" customHeight="1" x14ac:dyDescent="0.15">
      <c r="A17" s="619" t="s">
        <v>624</v>
      </c>
      <c r="C17" s="176"/>
      <c r="D17" s="176"/>
      <c r="E17" s="176"/>
      <c r="F17" s="176"/>
      <c r="G17" s="176"/>
      <c r="H17" s="176"/>
    </row>
    <row r="18" spans="1:28" ht="42.95" customHeight="1" thickBot="1" x14ac:dyDescent="0.2">
      <c r="A18" s="177" t="s">
        <v>303</v>
      </c>
      <c r="B18" s="1145" t="s">
        <v>304</v>
      </c>
      <c r="C18" s="1145"/>
      <c r="D18" s="1145"/>
      <c r="E18" s="1146" t="s">
        <v>305</v>
      </c>
      <c r="F18" s="1146"/>
      <c r="G18" s="1145" t="s">
        <v>5</v>
      </c>
      <c r="H18" s="1145"/>
      <c r="I18" s="1145"/>
      <c r="J18" s="1145"/>
      <c r="K18" s="1139" t="s">
        <v>311</v>
      </c>
      <c r="L18" s="1139"/>
      <c r="M18" s="1139"/>
      <c r="N18" s="1139"/>
      <c r="O18" s="1139"/>
      <c r="P18" s="1139"/>
      <c r="Q18" s="1147" t="s">
        <v>287</v>
      </c>
      <c r="R18" s="1139"/>
      <c r="S18" s="1139"/>
      <c r="T18" s="1139"/>
      <c r="U18" s="1139"/>
      <c r="V18" s="1139"/>
      <c r="W18" s="1139"/>
      <c r="X18" s="1139"/>
      <c r="Y18" s="1139" t="s">
        <v>307</v>
      </c>
      <c r="Z18" s="1139"/>
      <c r="AA18" s="1139"/>
      <c r="AB18" s="1140"/>
    </row>
    <row r="19" spans="1:28" ht="20.100000000000001" customHeight="1" x14ac:dyDescent="0.15">
      <c r="A19" s="178">
        <v>1</v>
      </c>
      <c r="B19" s="1141"/>
      <c r="C19" s="1141"/>
      <c r="D19" s="1141"/>
      <c r="E19" s="1141" t="s">
        <v>308</v>
      </c>
      <c r="F19" s="1141"/>
      <c r="G19" s="1142"/>
      <c r="H19" s="1142"/>
      <c r="I19" s="1142"/>
      <c r="J19" s="1142"/>
      <c r="K19" s="184" t="s">
        <v>24</v>
      </c>
      <c r="L19" s="185" t="s">
        <v>39</v>
      </c>
      <c r="M19" s="186" t="s">
        <v>24</v>
      </c>
      <c r="N19" s="185" t="s">
        <v>40</v>
      </c>
      <c r="O19" s="186" t="s">
        <v>24</v>
      </c>
      <c r="P19" s="187" t="s">
        <v>41</v>
      </c>
      <c r="Q19" s="1143" t="s">
        <v>397</v>
      </c>
      <c r="R19" s="1144"/>
      <c r="S19" s="186" t="s">
        <v>24</v>
      </c>
      <c r="T19" s="185" t="s">
        <v>39</v>
      </c>
      <c r="U19" s="186" t="s">
        <v>24</v>
      </c>
      <c r="V19" s="185" t="s">
        <v>40</v>
      </c>
      <c r="W19" s="186" t="s">
        <v>24</v>
      </c>
      <c r="X19" s="187" t="s">
        <v>41</v>
      </c>
      <c r="Y19" s="184" t="s">
        <v>24</v>
      </c>
      <c r="Z19" s="185" t="s">
        <v>39</v>
      </c>
      <c r="AA19" s="186" t="s">
        <v>24</v>
      </c>
      <c r="AB19" s="196" t="s">
        <v>309</v>
      </c>
    </row>
    <row r="20" spans="1:28" ht="20.100000000000001" customHeight="1" x14ac:dyDescent="0.15">
      <c r="A20" s="179">
        <v>2</v>
      </c>
      <c r="B20" s="1148"/>
      <c r="C20" s="1148"/>
      <c r="D20" s="1148"/>
      <c r="E20" s="1148" t="s">
        <v>308</v>
      </c>
      <c r="F20" s="1148"/>
      <c r="G20" s="1149"/>
      <c r="H20" s="1149"/>
      <c r="I20" s="1149"/>
      <c r="J20" s="1149"/>
      <c r="K20" s="188" t="s">
        <v>24</v>
      </c>
      <c r="L20" s="189" t="s">
        <v>39</v>
      </c>
      <c r="M20" s="190" t="s">
        <v>24</v>
      </c>
      <c r="N20" s="189" t="s">
        <v>40</v>
      </c>
      <c r="O20" s="190" t="s">
        <v>24</v>
      </c>
      <c r="P20" s="191" t="s">
        <v>41</v>
      </c>
      <c r="Q20" s="1150" t="s">
        <v>397</v>
      </c>
      <c r="R20" s="1151"/>
      <c r="S20" s="190" t="s">
        <v>24</v>
      </c>
      <c r="T20" s="189" t="s">
        <v>39</v>
      </c>
      <c r="U20" s="190" t="s">
        <v>24</v>
      </c>
      <c r="V20" s="189" t="s">
        <v>40</v>
      </c>
      <c r="W20" s="190" t="s">
        <v>24</v>
      </c>
      <c r="X20" s="191" t="s">
        <v>41</v>
      </c>
      <c r="Y20" s="188" t="s">
        <v>24</v>
      </c>
      <c r="Z20" s="189" t="s">
        <v>39</v>
      </c>
      <c r="AA20" s="190" t="s">
        <v>24</v>
      </c>
      <c r="AB20" s="197" t="s">
        <v>309</v>
      </c>
    </row>
    <row r="21" spans="1:28" ht="20.100000000000001" customHeight="1" x14ac:dyDescent="0.15">
      <c r="A21" s="179">
        <v>3</v>
      </c>
      <c r="B21" s="1148"/>
      <c r="C21" s="1148"/>
      <c r="D21" s="1148"/>
      <c r="E21" s="1148" t="s">
        <v>308</v>
      </c>
      <c r="F21" s="1148"/>
      <c r="G21" s="1149"/>
      <c r="H21" s="1149"/>
      <c r="I21" s="1149"/>
      <c r="J21" s="1149"/>
      <c r="K21" s="188" t="s">
        <v>24</v>
      </c>
      <c r="L21" s="189" t="s">
        <v>39</v>
      </c>
      <c r="M21" s="190" t="s">
        <v>459</v>
      </c>
      <c r="N21" s="189" t="s">
        <v>40</v>
      </c>
      <c r="O21" s="190" t="s">
        <v>24</v>
      </c>
      <c r="P21" s="191" t="s">
        <v>41</v>
      </c>
      <c r="Q21" s="1150" t="s">
        <v>397</v>
      </c>
      <c r="R21" s="1151"/>
      <c r="S21" s="190" t="s">
        <v>24</v>
      </c>
      <c r="T21" s="189" t="s">
        <v>39</v>
      </c>
      <c r="U21" s="190" t="s">
        <v>24</v>
      </c>
      <c r="V21" s="189" t="s">
        <v>40</v>
      </c>
      <c r="W21" s="190" t="s">
        <v>24</v>
      </c>
      <c r="X21" s="191" t="s">
        <v>41</v>
      </c>
      <c r="Y21" s="188" t="s">
        <v>24</v>
      </c>
      <c r="Z21" s="189" t="s">
        <v>39</v>
      </c>
      <c r="AA21" s="190" t="s">
        <v>24</v>
      </c>
      <c r="AB21" s="197" t="s">
        <v>309</v>
      </c>
    </row>
    <row r="22" spans="1:28" ht="20.100000000000001" customHeight="1" x14ac:dyDescent="0.15">
      <c r="A22" s="179">
        <v>4</v>
      </c>
      <c r="B22" s="1148"/>
      <c r="C22" s="1148"/>
      <c r="D22" s="1148"/>
      <c r="E22" s="1148" t="s">
        <v>308</v>
      </c>
      <c r="F22" s="1148"/>
      <c r="G22" s="1149"/>
      <c r="H22" s="1149"/>
      <c r="I22" s="1149"/>
      <c r="J22" s="1149"/>
      <c r="K22" s="188" t="s">
        <v>24</v>
      </c>
      <c r="L22" s="189" t="s">
        <v>39</v>
      </c>
      <c r="M22" s="190" t="s">
        <v>24</v>
      </c>
      <c r="N22" s="189" t="s">
        <v>40</v>
      </c>
      <c r="O22" s="190" t="s">
        <v>24</v>
      </c>
      <c r="P22" s="191" t="s">
        <v>41</v>
      </c>
      <c r="Q22" s="1150" t="s">
        <v>397</v>
      </c>
      <c r="R22" s="1151"/>
      <c r="S22" s="190" t="s">
        <v>24</v>
      </c>
      <c r="T22" s="189" t="s">
        <v>39</v>
      </c>
      <c r="U22" s="190" t="s">
        <v>24</v>
      </c>
      <c r="V22" s="189" t="s">
        <v>40</v>
      </c>
      <c r="W22" s="190" t="s">
        <v>24</v>
      </c>
      <c r="X22" s="191" t="s">
        <v>41</v>
      </c>
      <c r="Y22" s="188" t="s">
        <v>24</v>
      </c>
      <c r="Z22" s="189" t="s">
        <v>39</v>
      </c>
      <c r="AA22" s="190" t="s">
        <v>24</v>
      </c>
      <c r="AB22" s="197" t="s">
        <v>309</v>
      </c>
    </row>
    <row r="23" spans="1:28" ht="20.100000000000001" customHeight="1" x14ac:dyDescent="0.15">
      <c r="A23" s="179">
        <v>5</v>
      </c>
      <c r="B23" s="1148"/>
      <c r="C23" s="1148"/>
      <c r="D23" s="1148"/>
      <c r="E23" s="1148" t="s">
        <v>308</v>
      </c>
      <c r="F23" s="1148"/>
      <c r="G23" s="1149"/>
      <c r="H23" s="1149"/>
      <c r="I23" s="1149"/>
      <c r="J23" s="1149"/>
      <c r="K23" s="188" t="s">
        <v>24</v>
      </c>
      <c r="L23" s="189" t="s">
        <v>39</v>
      </c>
      <c r="M23" s="190" t="s">
        <v>24</v>
      </c>
      <c r="N23" s="189" t="s">
        <v>40</v>
      </c>
      <c r="O23" s="190" t="s">
        <v>24</v>
      </c>
      <c r="P23" s="191" t="s">
        <v>41</v>
      </c>
      <c r="Q23" s="1150" t="s">
        <v>397</v>
      </c>
      <c r="R23" s="1151"/>
      <c r="S23" s="190" t="s">
        <v>24</v>
      </c>
      <c r="T23" s="189" t="s">
        <v>39</v>
      </c>
      <c r="U23" s="190" t="s">
        <v>24</v>
      </c>
      <c r="V23" s="189" t="s">
        <v>40</v>
      </c>
      <c r="W23" s="190" t="s">
        <v>24</v>
      </c>
      <c r="X23" s="191" t="s">
        <v>41</v>
      </c>
      <c r="Y23" s="188" t="s">
        <v>24</v>
      </c>
      <c r="Z23" s="189" t="s">
        <v>39</v>
      </c>
      <c r="AA23" s="190" t="s">
        <v>24</v>
      </c>
      <c r="AB23" s="197" t="s">
        <v>309</v>
      </c>
    </row>
    <row r="24" spans="1:28" ht="20.100000000000001" customHeight="1" x14ac:dyDescent="0.15">
      <c r="A24" s="179">
        <v>6</v>
      </c>
      <c r="B24" s="1148"/>
      <c r="C24" s="1148"/>
      <c r="D24" s="1148"/>
      <c r="E24" s="1148" t="s">
        <v>308</v>
      </c>
      <c r="F24" s="1148"/>
      <c r="G24" s="1149"/>
      <c r="H24" s="1149"/>
      <c r="I24" s="1149"/>
      <c r="J24" s="1149"/>
      <c r="K24" s="188" t="s">
        <v>24</v>
      </c>
      <c r="L24" s="189" t="s">
        <v>39</v>
      </c>
      <c r="M24" s="190" t="s">
        <v>24</v>
      </c>
      <c r="N24" s="189" t="s">
        <v>40</v>
      </c>
      <c r="O24" s="190" t="s">
        <v>24</v>
      </c>
      <c r="P24" s="191" t="s">
        <v>41</v>
      </c>
      <c r="Q24" s="1150" t="s">
        <v>397</v>
      </c>
      <c r="R24" s="1151"/>
      <c r="S24" s="190" t="s">
        <v>24</v>
      </c>
      <c r="T24" s="189" t="s">
        <v>39</v>
      </c>
      <c r="U24" s="190" t="s">
        <v>24</v>
      </c>
      <c r="V24" s="189" t="s">
        <v>40</v>
      </c>
      <c r="W24" s="190" t="s">
        <v>24</v>
      </c>
      <c r="X24" s="191" t="s">
        <v>41</v>
      </c>
      <c r="Y24" s="188" t="s">
        <v>24</v>
      </c>
      <c r="Z24" s="189" t="s">
        <v>39</v>
      </c>
      <c r="AA24" s="190" t="s">
        <v>24</v>
      </c>
      <c r="AB24" s="197" t="s">
        <v>309</v>
      </c>
    </row>
    <row r="25" spans="1:28" ht="20.100000000000001" customHeight="1" x14ac:dyDescent="0.15">
      <c r="A25" s="179">
        <v>7</v>
      </c>
      <c r="B25" s="1148"/>
      <c r="C25" s="1148"/>
      <c r="D25" s="1148"/>
      <c r="E25" s="1148" t="s">
        <v>308</v>
      </c>
      <c r="F25" s="1148"/>
      <c r="G25" s="1149"/>
      <c r="H25" s="1149"/>
      <c r="I25" s="1149"/>
      <c r="J25" s="1149"/>
      <c r="K25" s="188" t="s">
        <v>24</v>
      </c>
      <c r="L25" s="189" t="s">
        <v>39</v>
      </c>
      <c r="M25" s="190" t="s">
        <v>24</v>
      </c>
      <c r="N25" s="189" t="s">
        <v>40</v>
      </c>
      <c r="O25" s="190" t="s">
        <v>24</v>
      </c>
      <c r="P25" s="191" t="s">
        <v>41</v>
      </c>
      <c r="Q25" s="1150" t="s">
        <v>397</v>
      </c>
      <c r="R25" s="1151"/>
      <c r="S25" s="190" t="s">
        <v>24</v>
      </c>
      <c r="T25" s="189" t="s">
        <v>39</v>
      </c>
      <c r="U25" s="190" t="s">
        <v>24</v>
      </c>
      <c r="V25" s="189" t="s">
        <v>40</v>
      </c>
      <c r="W25" s="190" t="s">
        <v>24</v>
      </c>
      <c r="X25" s="191" t="s">
        <v>41</v>
      </c>
      <c r="Y25" s="188" t="s">
        <v>24</v>
      </c>
      <c r="Z25" s="189" t="s">
        <v>39</v>
      </c>
      <c r="AA25" s="190" t="s">
        <v>24</v>
      </c>
      <c r="AB25" s="197" t="s">
        <v>309</v>
      </c>
    </row>
    <row r="26" spans="1:28" ht="20.100000000000001" customHeight="1" thickBot="1" x14ac:dyDescent="0.2">
      <c r="A26" s="180">
        <v>8</v>
      </c>
      <c r="B26" s="1152"/>
      <c r="C26" s="1152"/>
      <c r="D26" s="1152"/>
      <c r="E26" s="1152" t="s">
        <v>308</v>
      </c>
      <c r="F26" s="1152"/>
      <c r="G26" s="1153"/>
      <c r="H26" s="1153"/>
      <c r="I26" s="1153"/>
      <c r="J26" s="1153"/>
      <c r="K26" s="188" t="s">
        <v>24</v>
      </c>
      <c r="L26" s="193" t="s">
        <v>39</v>
      </c>
      <c r="M26" s="194" t="s">
        <v>24</v>
      </c>
      <c r="N26" s="193" t="s">
        <v>40</v>
      </c>
      <c r="O26" s="194" t="s">
        <v>24</v>
      </c>
      <c r="P26" s="195" t="s">
        <v>41</v>
      </c>
      <c r="Q26" s="1154" t="s">
        <v>397</v>
      </c>
      <c r="R26" s="1155"/>
      <c r="S26" s="194" t="s">
        <v>24</v>
      </c>
      <c r="T26" s="193" t="s">
        <v>39</v>
      </c>
      <c r="U26" s="194" t="s">
        <v>24</v>
      </c>
      <c r="V26" s="193" t="s">
        <v>40</v>
      </c>
      <c r="W26" s="194" t="s">
        <v>24</v>
      </c>
      <c r="X26" s="195" t="s">
        <v>41</v>
      </c>
      <c r="Y26" s="192" t="s">
        <v>24</v>
      </c>
      <c r="Z26" s="193" t="s">
        <v>39</v>
      </c>
      <c r="AA26" s="194" t="s">
        <v>24</v>
      </c>
      <c r="AB26" s="198" t="s">
        <v>309</v>
      </c>
    </row>
    <row r="27" spans="1:28" x14ac:dyDescent="0.15">
      <c r="B27" s="181"/>
      <c r="C27" s="176"/>
      <c r="D27" s="176"/>
      <c r="E27" s="176"/>
      <c r="F27" s="176"/>
      <c r="G27" s="176"/>
      <c r="H27" s="176"/>
    </row>
    <row r="28" spans="1:28" x14ac:dyDescent="0.15">
      <c r="B28" s="182"/>
    </row>
    <row r="29" spans="1:28" x14ac:dyDescent="0.15">
      <c r="B29" s="182"/>
    </row>
    <row r="30" spans="1:28" x14ac:dyDescent="0.15">
      <c r="B30" s="182"/>
    </row>
    <row r="31" spans="1:28" x14ac:dyDescent="0.15">
      <c r="B31" s="182"/>
    </row>
    <row r="32" spans="1:28" x14ac:dyDescent="0.15">
      <c r="B32" s="182"/>
    </row>
    <row r="33" spans="2:8" x14ac:dyDescent="0.15">
      <c r="B33" s="182"/>
    </row>
    <row r="34" spans="2:8" x14ac:dyDescent="0.15">
      <c r="B34" s="182"/>
    </row>
    <row r="35" spans="2:8" x14ac:dyDescent="0.15">
      <c r="B35" s="182"/>
    </row>
    <row r="36" spans="2:8" x14ac:dyDescent="0.15">
      <c r="B36" s="182"/>
    </row>
    <row r="37" spans="2:8" x14ac:dyDescent="0.15">
      <c r="B37" s="182"/>
      <c r="C37" s="183"/>
      <c r="D37" s="183"/>
      <c r="E37" s="183"/>
      <c r="F37" s="183"/>
      <c r="G37" s="183"/>
      <c r="H37" s="183"/>
    </row>
  </sheetData>
  <sheetProtection selectLockedCells="1" selectUnlockedCells="1"/>
  <mergeCells count="84">
    <mergeCell ref="B26:D26"/>
    <mergeCell ref="E26:F26"/>
    <mergeCell ref="G26:J26"/>
    <mergeCell ref="Q26:R26"/>
    <mergeCell ref="B24:D24"/>
    <mergeCell ref="E24:F24"/>
    <mergeCell ref="G24:J24"/>
    <mergeCell ref="Q24:R24"/>
    <mergeCell ref="B25:D25"/>
    <mergeCell ref="E25:F25"/>
    <mergeCell ref="G25:J25"/>
    <mergeCell ref="Q25:R25"/>
    <mergeCell ref="B22:D22"/>
    <mergeCell ref="E22:F22"/>
    <mergeCell ref="G22:J22"/>
    <mergeCell ref="Q22:R22"/>
    <mergeCell ref="B23:D23"/>
    <mergeCell ref="E23:F23"/>
    <mergeCell ref="G23:J23"/>
    <mergeCell ref="Q23:R23"/>
    <mergeCell ref="B20:D20"/>
    <mergeCell ref="E20:F20"/>
    <mergeCell ref="G20:J20"/>
    <mergeCell ref="Q20:R20"/>
    <mergeCell ref="B21:D21"/>
    <mergeCell ref="E21:F21"/>
    <mergeCell ref="G21:J21"/>
    <mergeCell ref="Q21:R21"/>
    <mergeCell ref="Y18:AB18"/>
    <mergeCell ref="B19:D19"/>
    <mergeCell ref="E19:F19"/>
    <mergeCell ref="G19:J19"/>
    <mergeCell ref="Q19:R19"/>
    <mergeCell ref="B14:D14"/>
    <mergeCell ref="E14:F14"/>
    <mergeCell ref="G14:J14"/>
    <mergeCell ref="Q14:R14"/>
    <mergeCell ref="B18:D18"/>
    <mergeCell ref="E18:F18"/>
    <mergeCell ref="G18:J18"/>
    <mergeCell ref="K18:P18"/>
    <mergeCell ref="Q18:X18"/>
    <mergeCell ref="B12:D12"/>
    <mergeCell ref="E12:F12"/>
    <mergeCell ref="G12:J12"/>
    <mergeCell ref="Q12:R12"/>
    <mergeCell ref="B13:D13"/>
    <mergeCell ref="E13:F13"/>
    <mergeCell ref="G13:J13"/>
    <mergeCell ref="Q13:R13"/>
    <mergeCell ref="B10:D10"/>
    <mergeCell ref="E10:F10"/>
    <mergeCell ref="G10:J10"/>
    <mergeCell ref="Q10:R10"/>
    <mergeCell ref="B11:D11"/>
    <mergeCell ref="E11:F11"/>
    <mergeCell ref="G11:J11"/>
    <mergeCell ref="Q11:R11"/>
    <mergeCell ref="B8:D8"/>
    <mergeCell ref="E8:F8"/>
    <mergeCell ref="G8:J8"/>
    <mergeCell ref="Q8:R8"/>
    <mergeCell ref="B9:D9"/>
    <mergeCell ref="E9:F9"/>
    <mergeCell ref="G9:J9"/>
    <mergeCell ref="Q9:R9"/>
    <mergeCell ref="B6:D6"/>
    <mergeCell ref="E6:F6"/>
    <mergeCell ref="G6:J6"/>
    <mergeCell ref="Q6:R6"/>
    <mergeCell ref="B7:D7"/>
    <mergeCell ref="E7:F7"/>
    <mergeCell ref="G7:J7"/>
    <mergeCell ref="Q7:R7"/>
    <mergeCell ref="Y4:AB4"/>
    <mergeCell ref="B5:D5"/>
    <mergeCell ref="E5:F5"/>
    <mergeCell ref="G5:J5"/>
    <mergeCell ref="Q5:R5"/>
    <mergeCell ref="B4:D4"/>
    <mergeCell ref="E4:F4"/>
    <mergeCell ref="G4:J4"/>
    <mergeCell ref="K4:P4"/>
    <mergeCell ref="Q4:X4"/>
  </mergeCells>
  <phoneticPr fontId="49"/>
  <dataValidations count="9">
    <dataValidation type="list" allowBlank="1" showErrorMessage="1" sqref="E5:F14 E19:F26">
      <formula1>"正規・非正規,正規,非正規"</formula1>
    </dataValidation>
    <dataValidation allowBlank="1" showErrorMessage="1" sqref="A5:D14 G5:H14 A19:D26 G19:H26"/>
    <dataValidation type="list" allowBlank="1" showInputMessage="1" showErrorMessage="1" sqref="Y5:Y14 Y19:Y26">
      <formula1>"　,0,1,2,3,4,5,6,7,8,9,10,11,12,13,14,15,16,17,18,19,20,21,22,23,24,25,26,27,28,29,30,31,32,33,34,35,36,37,38,39,40"</formula1>
    </dataValidation>
    <dataValidation type="list" allowBlank="1" showInputMessage="1" showErrorMessage="1" sqref="M5:M14 U5:U14 AA5:AA14 M19:M26 U19:U26 AA19:AA26">
      <formula1>"　,1,2,3,4,5,6,7,8,9,10,11,12"</formula1>
    </dataValidation>
    <dataValidation type="list" allowBlank="1" showInputMessage="1" showErrorMessage="1" sqref="O5:O14 W5:W14 O19:O26 W19:W26">
      <formula1>"　,1,2,3,4,5,6,7,8,9,10,11,12,13,14,15,16,17,18,19,20,21,22,23,24,25,26,27,28,29,30,31"</formula1>
    </dataValidation>
    <dataValidation type="list" allowBlank="1" showInputMessage="1" showErrorMessage="1" sqref="S7:S14">
      <formula1>"　,元,1,2,3,4,5,6,7,8,9,10,11,12,13,14,15,16,17,18,19,20,21,22,23,24,25,26,27,28,29,30,31,32,33,34,35,36,37,38,39,40,41,42,43,44,45,46,47,48,49,50,51,52,53,54,55,56,59,58,59,60,61,62,63"</formula1>
    </dataValidation>
    <dataValidation type="list" allowBlank="1" showInputMessage="1" showErrorMessage="1" sqref="Q5:R14 Q19:R26">
      <formula1>"昭和・平成・令和,昭和,平成,令和"</formula1>
    </dataValidation>
    <dataValidation type="list" allowBlank="1" showInputMessage="1" showErrorMessage="1" sqref="S5:S6 S19:S26">
      <formula1>"　,元,2,3,4,5,6,7,8,9,10,11,12,13,14,15,16,17,18,19,20,21,22,23,24,25,26,27,28,29,30,31,32,33,34,35,36,37,38,39,40,41,42,43,44,45,46,47,48,49,50,51,52,53,54,55,56,59,58,59,60,61,62,63"</formula1>
    </dataValidation>
    <dataValidation type="list" allowBlank="1" showInputMessage="1" showErrorMessage="1" sqref="K5:K14 K19:K26">
      <formula1>"1,2,3,4,5,6,7,8,9,10,28,29,30"</formula1>
    </dataValidation>
  </dataValidations>
  <pageMargins left="0.70866141732283472" right="0.70866141732283472" top="0.74803149606299213" bottom="0.35433070866141736" header="0.39370078740157483" footer="0.27559055118110237"/>
  <pageSetup paperSize="9" orientation="landscape" r:id="rId1"/>
  <headerFooter alignWithMargins="0">
    <oddFooter>&amp;R&amp;"HG丸ｺﾞｼｯｸM-PRO,標準"&amp;9&amp;A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I29"/>
  <sheetViews>
    <sheetView view="pageBreakPreview" zoomScale="85" zoomScaleNormal="100" workbookViewId="0">
      <selection activeCell="J13" sqref="J13"/>
    </sheetView>
  </sheetViews>
  <sheetFormatPr defaultColWidth="8.625" defaultRowHeight="15.95" customHeight="1" x14ac:dyDescent="0.15"/>
  <cols>
    <col min="1" max="1" width="1.5" style="119" customWidth="1"/>
    <col min="2" max="17" width="4.625" style="119" customWidth="1"/>
    <col min="18" max="20" width="4.375" style="119" customWidth="1"/>
    <col min="21" max="21" width="4.375" style="120" customWidth="1"/>
    <col min="22" max="35" width="4.375" style="119" customWidth="1"/>
    <col min="36" max="55" width="2.625" style="119" customWidth="1"/>
    <col min="56" max="16384" width="8.625" style="119"/>
  </cols>
  <sheetData>
    <row r="1" spans="1:35" s="117" customFormat="1" ht="20.100000000000001" customHeight="1" x14ac:dyDescent="0.15">
      <c r="A1" s="146" t="s">
        <v>474</v>
      </c>
      <c r="B1" s="146"/>
      <c r="C1" s="144"/>
      <c r="D1" s="144"/>
      <c r="E1" s="144"/>
      <c r="F1" s="144"/>
      <c r="G1" s="144"/>
      <c r="H1" s="138"/>
      <c r="I1" s="138"/>
      <c r="J1" s="138"/>
      <c r="K1" s="138"/>
      <c r="L1" s="138"/>
      <c r="M1" s="138"/>
      <c r="N1" s="138"/>
      <c r="O1" s="138"/>
      <c r="P1" s="138"/>
      <c r="Q1" s="138"/>
      <c r="R1" s="129"/>
      <c r="S1" s="129"/>
      <c r="T1" s="129"/>
      <c r="U1" s="120"/>
      <c r="V1" s="121"/>
      <c r="W1" s="162"/>
    </row>
    <row r="2" spans="1:35" s="117" customFormat="1" ht="20.100000000000001" customHeight="1" x14ac:dyDescent="0.15">
      <c r="B2" s="147" t="s">
        <v>312</v>
      </c>
      <c r="C2" s="144"/>
      <c r="D2" s="144"/>
      <c r="E2" s="144"/>
      <c r="F2" s="144"/>
      <c r="G2" s="144"/>
      <c r="H2" s="138"/>
      <c r="I2" s="138"/>
      <c r="J2" s="138"/>
      <c r="K2" s="138"/>
      <c r="L2" s="138"/>
      <c r="M2" s="138"/>
      <c r="N2" s="138"/>
      <c r="O2" s="138"/>
      <c r="P2" s="138"/>
      <c r="Q2" s="138"/>
      <c r="R2" s="129"/>
      <c r="S2" s="129"/>
      <c r="T2" s="129"/>
      <c r="U2" s="120"/>
      <c r="V2" s="121"/>
      <c r="W2" s="162"/>
    </row>
    <row r="3" spans="1:35" s="117" customFormat="1" ht="24" customHeight="1" x14ac:dyDescent="0.15">
      <c r="B3" s="1156" t="s">
        <v>313</v>
      </c>
      <c r="C3" s="1157"/>
      <c r="D3" s="1157"/>
      <c r="E3" s="1157"/>
      <c r="F3" s="1158"/>
      <c r="G3" s="1159" t="s">
        <v>186</v>
      </c>
      <c r="H3" s="1160"/>
      <c r="I3" s="1161" t="s">
        <v>314</v>
      </c>
      <c r="J3" s="1157"/>
      <c r="K3" s="1157"/>
      <c r="L3" s="1157"/>
      <c r="M3" s="1157"/>
      <c r="N3" s="1157"/>
      <c r="O3" s="1157"/>
      <c r="P3" s="1157"/>
      <c r="Q3" s="1157"/>
      <c r="R3" s="1158"/>
      <c r="S3" s="1159" t="s">
        <v>186</v>
      </c>
      <c r="T3" s="1162"/>
      <c r="U3" s="120"/>
      <c r="V3" s="121"/>
      <c r="W3" s="162"/>
    </row>
    <row r="4" spans="1:35" ht="24" customHeight="1" x14ac:dyDescent="0.15">
      <c r="B4" s="1163" t="s">
        <v>315</v>
      </c>
      <c r="C4" s="1164"/>
      <c r="D4" s="1164"/>
      <c r="E4" s="1164"/>
      <c r="F4" s="1164"/>
      <c r="G4" s="1164"/>
      <c r="H4" s="1164"/>
      <c r="I4" s="1165" t="s">
        <v>24</v>
      </c>
      <c r="J4" s="1166"/>
      <c r="K4" s="1166"/>
      <c r="L4" s="1166"/>
      <c r="M4" s="1167"/>
      <c r="N4" s="1167"/>
      <c r="O4" s="1167"/>
      <c r="P4" s="1167"/>
      <c r="Q4" s="1167"/>
      <c r="R4" s="1167"/>
      <c r="S4" s="1167"/>
      <c r="T4" s="1167"/>
    </row>
    <row r="5" spans="1:35" ht="24" customHeight="1" x14ac:dyDescent="0.15">
      <c r="B5" s="1196" t="s">
        <v>316</v>
      </c>
      <c r="C5" s="1197"/>
      <c r="D5" s="1197"/>
      <c r="E5" s="1197"/>
      <c r="F5" s="1198"/>
      <c r="G5" s="1213" t="s">
        <v>317</v>
      </c>
      <c r="H5" s="1213"/>
      <c r="I5" s="1214"/>
      <c r="J5" s="1214"/>
      <c r="K5" s="1214"/>
      <c r="L5" s="1214"/>
      <c r="M5" s="1214"/>
      <c r="N5" s="1214"/>
      <c r="O5" s="1214"/>
      <c r="P5" s="1214"/>
      <c r="Q5" s="1214"/>
      <c r="R5" s="1214"/>
      <c r="S5" s="1214"/>
      <c r="T5" s="1215"/>
      <c r="U5" s="163"/>
    </row>
    <row r="6" spans="1:35" ht="24" customHeight="1" x14ac:dyDescent="0.15">
      <c r="B6" s="1204"/>
      <c r="C6" s="1205"/>
      <c r="D6" s="1205"/>
      <c r="E6" s="1205"/>
      <c r="F6" s="1206"/>
      <c r="G6" s="1178" t="s">
        <v>318</v>
      </c>
      <c r="H6" s="1178"/>
      <c r="I6" s="1216"/>
      <c r="J6" s="1216"/>
      <c r="K6" s="1216"/>
      <c r="L6" s="1216"/>
      <c r="M6" s="1216"/>
      <c r="N6" s="1216"/>
      <c r="O6" s="1216"/>
      <c r="P6" s="1216"/>
      <c r="Q6" s="1216"/>
      <c r="R6" s="1216"/>
      <c r="S6" s="1216"/>
      <c r="T6" s="1217"/>
      <c r="U6" s="163"/>
    </row>
    <row r="7" spans="1:35" ht="24" customHeight="1" x14ac:dyDescent="0.15">
      <c r="B7" s="1193" t="s">
        <v>319</v>
      </c>
      <c r="C7" s="1194"/>
      <c r="D7" s="1194"/>
      <c r="E7" s="1194"/>
      <c r="F7" s="1195"/>
      <c r="G7" s="1210" t="s">
        <v>317</v>
      </c>
      <c r="H7" s="1210"/>
      <c r="I7" s="1211"/>
      <c r="J7" s="1211"/>
      <c r="K7" s="1211"/>
      <c r="L7" s="1211"/>
      <c r="M7" s="1211"/>
      <c r="N7" s="1211"/>
      <c r="O7" s="1211"/>
      <c r="P7" s="1211"/>
      <c r="Q7" s="1211"/>
      <c r="R7" s="1211"/>
      <c r="S7" s="1211"/>
      <c r="T7" s="1212"/>
      <c r="U7" s="163"/>
    </row>
    <row r="8" spans="1:35" ht="24" customHeight="1" x14ac:dyDescent="0.15">
      <c r="B8" s="1196"/>
      <c r="C8" s="1197"/>
      <c r="D8" s="1197"/>
      <c r="E8" s="1197"/>
      <c r="F8" s="1198"/>
      <c r="G8" s="1207" t="s">
        <v>318</v>
      </c>
      <c r="H8" s="1207"/>
      <c r="I8" s="1208"/>
      <c r="J8" s="1208"/>
      <c r="K8" s="1208"/>
      <c r="L8" s="1208"/>
      <c r="M8" s="1208"/>
      <c r="N8" s="1208"/>
      <c r="O8" s="1208"/>
      <c r="P8" s="1208"/>
      <c r="Q8" s="1208"/>
      <c r="R8" s="1208"/>
      <c r="S8" s="1208"/>
      <c r="T8" s="1209"/>
      <c r="U8" s="163"/>
    </row>
    <row r="9" spans="1:35" ht="24" customHeight="1" x14ac:dyDescent="0.15">
      <c r="B9" s="1193" t="s">
        <v>320</v>
      </c>
      <c r="C9" s="1194"/>
      <c r="D9" s="1194"/>
      <c r="E9" s="1194"/>
      <c r="F9" s="1195"/>
      <c r="G9" s="1210" t="s">
        <v>321</v>
      </c>
      <c r="H9" s="1210"/>
      <c r="I9" s="1211"/>
      <c r="J9" s="1211"/>
      <c r="K9" s="1211"/>
      <c r="L9" s="1211"/>
      <c r="M9" s="1211"/>
      <c r="N9" s="1211"/>
      <c r="O9" s="1211"/>
      <c r="P9" s="1211"/>
      <c r="Q9" s="1211"/>
      <c r="R9" s="1211"/>
      <c r="S9" s="1211"/>
      <c r="T9" s="1212"/>
      <c r="U9" s="163"/>
    </row>
    <row r="10" spans="1:35" ht="24" customHeight="1" x14ac:dyDescent="0.15">
      <c r="B10" s="1199"/>
      <c r="C10" s="1200"/>
      <c r="D10" s="1200"/>
      <c r="E10" s="1200"/>
      <c r="F10" s="1201"/>
      <c r="G10" s="917" t="s">
        <v>322</v>
      </c>
      <c r="H10" s="917"/>
      <c r="I10" s="1202"/>
      <c r="J10" s="1202"/>
      <c r="K10" s="1202"/>
      <c r="L10" s="1202"/>
      <c r="M10" s="1202"/>
      <c r="N10" s="1202"/>
      <c r="O10" s="1202"/>
      <c r="P10" s="1202"/>
      <c r="Q10" s="1202"/>
      <c r="R10" s="1202"/>
      <c r="S10" s="1202"/>
      <c r="T10" s="1203"/>
      <c r="U10" s="163"/>
    </row>
    <row r="11" spans="1:35" ht="12" customHeight="1" x14ac:dyDescent="0.15">
      <c r="B11" s="148"/>
      <c r="C11" s="148"/>
      <c r="D11" s="148"/>
      <c r="E11" s="148"/>
      <c r="F11" s="148"/>
      <c r="G11" s="128"/>
      <c r="H11" s="128"/>
      <c r="I11" s="128"/>
      <c r="J11" s="128"/>
      <c r="K11" s="128"/>
      <c r="L11" s="128"/>
      <c r="M11" s="128"/>
      <c r="N11" s="128"/>
      <c r="O11" s="128"/>
      <c r="P11" s="128"/>
      <c r="Q11" s="128"/>
      <c r="R11" s="128"/>
      <c r="S11" s="128"/>
      <c r="T11" s="128"/>
      <c r="U11" s="164"/>
      <c r="V11" s="145"/>
    </row>
    <row r="12" spans="1:35" ht="23.1" customHeight="1" x14ac:dyDescent="0.15">
      <c r="B12" s="149"/>
      <c r="C12" s="150"/>
      <c r="D12" s="151"/>
      <c r="E12" s="151"/>
      <c r="F12" s="151"/>
      <c r="G12" s="151"/>
      <c r="H12" s="151"/>
      <c r="I12" s="153"/>
      <c r="J12" s="153"/>
      <c r="K12" s="153"/>
      <c r="L12" s="153"/>
      <c r="M12" s="153"/>
      <c r="N12" s="153"/>
      <c r="O12" s="153"/>
      <c r="P12" s="154"/>
      <c r="Q12" s="154"/>
      <c r="R12" s="165"/>
      <c r="S12" s="165"/>
      <c r="T12" s="165"/>
      <c r="U12" s="166"/>
      <c r="V12" s="122"/>
      <c r="W12" s="122"/>
      <c r="X12" s="122"/>
      <c r="Y12" s="122"/>
      <c r="Z12" s="122"/>
      <c r="AA12" s="122"/>
      <c r="AB12" s="122"/>
      <c r="AC12" s="122"/>
      <c r="AD12" s="122"/>
      <c r="AE12" s="122"/>
      <c r="AF12" s="122"/>
      <c r="AG12" s="122"/>
      <c r="AH12" s="122"/>
      <c r="AI12" s="122"/>
    </row>
    <row r="13" spans="1:35" ht="24" customHeight="1" x14ac:dyDescent="0.15">
      <c r="B13" s="152" t="s">
        <v>323</v>
      </c>
      <c r="C13" s="129"/>
      <c r="D13" s="129"/>
      <c r="E13" s="129"/>
      <c r="F13" s="129"/>
      <c r="G13" s="129"/>
      <c r="H13" s="129"/>
      <c r="I13" s="129"/>
      <c r="J13" s="129"/>
      <c r="K13" s="129"/>
      <c r="L13" s="129"/>
      <c r="M13" s="129"/>
      <c r="N13" s="129"/>
      <c r="O13" s="129"/>
      <c r="P13" s="129"/>
      <c r="Q13" s="129"/>
      <c r="R13" s="141"/>
      <c r="S13" s="141"/>
      <c r="T13" s="141"/>
    </row>
    <row r="14" spans="1:35" ht="24" customHeight="1" x14ac:dyDescent="0.15">
      <c r="B14" s="129" t="s">
        <v>324</v>
      </c>
      <c r="C14" s="129"/>
      <c r="D14" s="129"/>
      <c r="E14" s="129"/>
      <c r="F14" s="129"/>
      <c r="G14" s="129"/>
      <c r="H14" s="129"/>
      <c r="I14" s="129"/>
      <c r="J14" s="129"/>
      <c r="K14" s="129"/>
      <c r="L14" s="129"/>
      <c r="M14" s="129"/>
      <c r="N14" s="129"/>
      <c r="O14" s="129"/>
      <c r="P14" s="129"/>
      <c r="Q14" s="129"/>
      <c r="R14" s="141"/>
      <c r="S14" s="141"/>
      <c r="T14" s="141"/>
    </row>
    <row r="15" spans="1:35" ht="24.95" customHeight="1" x14ac:dyDescent="0.15">
      <c r="B15" s="960" t="s">
        <v>325</v>
      </c>
      <c r="C15" s="927"/>
      <c r="D15" s="1171"/>
      <c r="E15" s="1159" t="s">
        <v>186</v>
      </c>
      <c r="F15" s="1170"/>
      <c r="G15" s="927" t="s">
        <v>326</v>
      </c>
      <c r="H15" s="927"/>
      <c r="I15" s="1171"/>
      <c r="J15" s="155"/>
      <c r="K15" s="156" t="s">
        <v>267</v>
      </c>
      <c r="L15" s="157" t="s">
        <v>327</v>
      </c>
      <c r="M15" s="158"/>
      <c r="N15" s="159" t="s">
        <v>39</v>
      </c>
      <c r="O15" s="927" t="s">
        <v>328</v>
      </c>
      <c r="P15" s="927"/>
      <c r="Q15" s="1171"/>
      <c r="R15" s="160" t="s">
        <v>24</v>
      </c>
      <c r="S15" s="161" t="s">
        <v>39</v>
      </c>
      <c r="T15" s="167" t="s">
        <v>24</v>
      </c>
      <c r="U15" s="161" t="s">
        <v>40</v>
      </c>
      <c r="V15" s="167" t="s">
        <v>24</v>
      </c>
      <c r="W15" s="168" t="s">
        <v>41</v>
      </c>
    </row>
    <row r="16" spans="1:35" ht="24.95" customHeight="1" x14ac:dyDescent="0.15">
      <c r="B16" s="1177" t="s">
        <v>329</v>
      </c>
      <c r="C16" s="1178"/>
      <c r="D16" s="1178"/>
      <c r="E16" s="1181"/>
      <c r="F16" s="1181"/>
      <c r="G16" s="1181"/>
      <c r="H16" s="1181"/>
      <c r="I16" s="1181"/>
      <c r="J16" s="1181"/>
      <c r="K16" s="1181"/>
      <c r="L16" s="1181"/>
      <c r="M16" s="1181"/>
      <c r="N16" s="1181"/>
      <c r="O16" s="1181"/>
      <c r="P16" s="1181"/>
      <c r="Q16" s="1181"/>
      <c r="R16" s="1181"/>
      <c r="S16" s="1181"/>
      <c r="T16" s="1181"/>
      <c r="U16" s="1181"/>
      <c r="V16" s="1181"/>
      <c r="W16" s="1182"/>
    </row>
    <row r="17" spans="2:29" ht="24.95" customHeight="1" x14ac:dyDescent="0.15">
      <c r="B17" s="1179"/>
      <c r="C17" s="1180"/>
      <c r="D17" s="1180"/>
      <c r="E17" s="1183"/>
      <c r="F17" s="1183"/>
      <c r="G17" s="1183"/>
      <c r="H17" s="1183"/>
      <c r="I17" s="1183"/>
      <c r="J17" s="1183"/>
      <c r="K17" s="1183"/>
      <c r="L17" s="1183"/>
      <c r="M17" s="1183"/>
      <c r="N17" s="1183"/>
      <c r="O17" s="1183"/>
      <c r="P17" s="1183"/>
      <c r="Q17" s="1183"/>
      <c r="R17" s="1183"/>
      <c r="S17" s="1183"/>
      <c r="T17" s="1183"/>
      <c r="U17" s="1183"/>
      <c r="V17" s="1183"/>
      <c r="W17" s="1184"/>
    </row>
    <row r="18" spans="2:29" ht="20.100000000000001" customHeight="1" x14ac:dyDescent="0.15">
      <c r="B18" s="129"/>
      <c r="C18" s="129"/>
      <c r="D18" s="129"/>
      <c r="E18" s="129"/>
      <c r="F18" s="129"/>
      <c r="G18" s="129"/>
      <c r="H18" s="129"/>
      <c r="I18" s="129"/>
      <c r="J18" s="129"/>
      <c r="K18" s="129"/>
      <c r="L18" s="129"/>
      <c r="M18" s="129"/>
      <c r="N18" s="129"/>
      <c r="O18" s="129"/>
      <c r="P18" s="129"/>
      <c r="Q18" s="129"/>
      <c r="R18" s="141"/>
      <c r="S18" s="141"/>
      <c r="T18" s="141"/>
    </row>
    <row r="19" spans="2:29" ht="20.100000000000001" customHeight="1" x14ac:dyDescent="0.15">
      <c r="B19" s="129" t="s">
        <v>330</v>
      </c>
      <c r="C19" s="129"/>
      <c r="D19" s="129"/>
      <c r="E19" s="129"/>
      <c r="F19" s="129"/>
      <c r="G19" s="129"/>
      <c r="H19" s="129"/>
      <c r="I19" s="129"/>
      <c r="J19" s="129"/>
      <c r="K19" s="129"/>
      <c r="L19" s="129"/>
      <c r="M19" s="129"/>
      <c r="N19" s="129"/>
      <c r="O19" s="129"/>
      <c r="P19" s="129"/>
      <c r="Q19" s="129"/>
      <c r="R19" s="141"/>
      <c r="S19" s="141"/>
      <c r="T19" s="141"/>
    </row>
    <row r="20" spans="2:29" ht="24.95" customHeight="1" x14ac:dyDescent="0.15">
      <c r="B20" s="960" t="s">
        <v>331</v>
      </c>
      <c r="C20" s="927"/>
      <c r="D20" s="1171"/>
      <c r="E20" s="1159" t="s">
        <v>186</v>
      </c>
      <c r="F20" s="1170"/>
      <c r="G20" s="927" t="s">
        <v>332</v>
      </c>
      <c r="H20" s="927"/>
      <c r="I20" s="1171"/>
      <c r="J20" s="160" t="s">
        <v>24</v>
      </c>
      <c r="K20" s="161" t="s">
        <v>39</v>
      </c>
      <c r="L20" s="160" t="s">
        <v>24</v>
      </c>
      <c r="M20" s="161" t="s">
        <v>40</v>
      </c>
      <c r="N20" s="160" t="s">
        <v>24</v>
      </c>
      <c r="O20" s="161" t="s">
        <v>41</v>
      </c>
      <c r="P20" s="927" t="s">
        <v>333</v>
      </c>
      <c r="Q20" s="927"/>
      <c r="R20" s="1171"/>
      <c r="S20" s="160" t="s">
        <v>24</v>
      </c>
      <c r="T20" s="170" t="s">
        <v>39</v>
      </c>
      <c r="U20" s="169" t="s">
        <v>24</v>
      </c>
      <c r="V20" s="170" t="s">
        <v>40</v>
      </c>
      <c r="W20" s="169" t="s">
        <v>24</v>
      </c>
      <c r="X20" s="171" t="s">
        <v>41</v>
      </c>
    </row>
    <row r="21" spans="2:29" ht="24.95" customHeight="1" x14ac:dyDescent="0.15">
      <c r="B21" s="1185" t="s">
        <v>334</v>
      </c>
      <c r="C21" s="1178"/>
      <c r="D21" s="1186"/>
      <c r="E21" s="1187"/>
      <c r="F21" s="1188"/>
      <c r="G21" s="1189"/>
      <c r="H21" s="1188"/>
      <c r="I21" s="1188"/>
      <c r="J21" s="1188"/>
      <c r="K21" s="1188"/>
      <c r="L21" s="1188"/>
      <c r="M21" s="1188"/>
      <c r="N21" s="1188"/>
      <c r="O21" s="1188"/>
      <c r="P21" s="1178" t="s">
        <v>335</v>
      </c>
      <c r="Q21" s="1178"/>
      <c r="R21" s="1186"/>
      <c r="S21" s="1187"/>
      <c r="T21" s="1188"/>
      <c r="U21" s="1188"/>
      <c r="V21" s="1188"/>
      <c r="W21" s="1188"/>
      <c r="X21" s="1190"/>
      <c r="Y21" s="1191"/>
      <c r="Z21" s="1191"/>
      <c r="AA21" s="1191"/>
      <c r="AB21" s="1191"/>
      <c r="AC21" s="1192"/>
    </row>
    <row r="22" spans="2:29" ht="24.95" customHeight="1" thickBot="1" x14ac:dyDescent="0.2">
      <c r="B22" s="916" t="s">
        <v>336</v>
      </c>
      <c r="C22" s="917"/>
      <c r="D22" s="1169"/>
      <c r="E22" s="1172" t="s">
        <v>186</v>
      </c>
      <c r="F22" s="1173"/>
      <c r="G22" s="819" t="s">
        <v>337</v>
      </c>
      <c r="H22" s="822"/>
      <c r="I22" s="822"/>
      <c r="J22" s="1020" t="s">
        <v>24</v>
      </c>
      <c r="K22" s="1020"/>
      <c r="L22" s="1020"/>
      <c r="M22" s="1020"/>
      <c r="N22" s="1174"/>
      <c r="O22" s="1175"/>
      <c r="P22" s="1175"/>
      <c r="Q22" s="1175"/>
      <c r="R22" s="1175"/>
      <c r="S22" s="1175"/>
      <c r="T22" s="1176"/>
      <c r="U22" s="1168" t="s">
        <v>338</v>
      </c>
      <c r="V22" s="917"/>
      <c r="W22" s="1169"/>
      <c r="X22" s="466" t="s">
        <v>24</v>
      </c>
      <c r="Y22" s="173" t="s">
        <v>39</v>
      </c>
      <c r="Z22" s="172" t="s">
        <v>24</v>
      </c>
      <c r="AA22" s="173" t="s">
        <v>40</v>
      </c>
      <c r="AB22" s="172" t="s">
        <v>24</v>
      </c>
      <c r="AC22" s="174" t="s">
        <v>41</v>
      </c>
    </row>
    <row r="23" spans="2:29" ht="15.75" customHeight="1" x14ac:dyDescent="0.15">
      <c r="B23" s="133"/>
      <c r="C23" s="133"/>
      <c r="D23" s="134"/>
      <c r="E23" s="134"/>
      <c r="F23" s="134"/>
      <c r="G23" s="134"/>
      <c r="H23" s="134"/>
      <c r="I23" s="135"/>
      <c r="J23" s="135"/>
      <c r="K23" s="135"/>
      <c r="L23" s="135"/>
      <c r="M23" s="135"/>
      <c r="N23" s="135"/>
      <c r="O23" s="135"/>
      <c r="P23" s="128"/>
      <c r="Q23" s="128"/>
      <c r="R23" s="142"/>
      <c r="S23" s="142"/>
      <c r="T23" s="142"/>
      <c r="U23" s="144"/>
    </row>
    <row r="24" spans="2:29" ht="23.1" customHeight="1" x14ac:dyDescent="0.15"/>
    <row r="25" spans="2:29" ht="23.1" customHeight="1" x14ac:dyDescent="0.15"/>
    <row r="26" spans="2:29" ht="23.1" customHeight="1" x14ac:dyDescent="0.15"/>
    <row r="27" spans="2:29" ht="23.1" customHeight="1" x14ac:dyDescent="0.15"/>
    <row r="28" spans="2:29" ht="23.1" customHeight="1" x14ac:dyDescent="0.15"/>
    <row r="29" spans="2:29" ht="23.1" customHeight="1" x14ac:dyDescent="0.15"/>
  </sheetData>
  <mergeCells count="42">
    <mergeCell ref="B5:F6"/>
    <mergeCell ref="G8:H8"/>
    <mergeCell ref="I8:T8"/>
    <mergeCell ref="G9:H9"/>
    <mergeCell ref="I9:T9"/>
    <mergeCell ref="G5:H5"/>
    <mergeCell ref="I5:T5"/>
    <mergeCell ref="G6:H6"/>
    <mergeCell ref="I6:T6"/>
    <mergeCell ref="G7:H7"/>
    <mergeCell ref="I7:T7"/>
    <mergeCell ref="B21:D21"/>
    <mergeCell ref="E21:O21"/>
    <mergeCell ref="P21:R21"/>
    <mergeCell ref="S21:AC21"/>
    <mergeCell ref="B7:F8"/>
    <mergeCell ref="B9:F10"/>
    <mergeCell ref="G10:H10"/>
    <mergeCell ref="I10:T10"/>
    <mergeCell ref="U22:W22"/>
    <mergeCell ref="E15:F15"/>
    <mergeCell ref="G15:I15"/>
    <mergeCell ref="O15:Q15"/>
    <mergeCell ref="B20:D20"/>
    <mergeCell ref="E20:F20"/>
    <mergeCell ref="G20:I20"/>
    <mergeCell ref="P20:R20"/>
    <mergeCell ref="B15:D15"/>
    <mergeCell ref="B22:D22"/>
    <mergeCell ref="E22:F22"/>
    <mergeCell ref="G22:I22"/>
    <mergeCell ref="J22:M22"/>
    <mergeCell ref="N22:T22"/>
    <mergeCell ref="B16:D17"/>
    <mergeCell ref="E16:W17"/>
    <mergeCell ref="B3:F3"/>
    <mergeCell ref="G3:H3"/>
    <mergeCell ref="I3:R3"/>
    <mergeCell ref="S3:T3"/>
    <mergeCell ref="B4:H4"/>
    <mergeCell ref="I4:L4"/>
    <mergeCell ref="M4:T4"/>
  </mergeCells>
  <phoneticPr fontId="49"/>
  <dataValidations count="8">
    <dataValidation type="list" allowBlank="1" showInputMessage="1" showErrorMessage="1" sqref="J22:M22">
      <formula1>"　,ホームページ,その他(右記記載)"</formula1>
    </dataValidation>
    <dataValidation type="list" allowBlank="1" showInputMessage="1" showErrorMessage="1" sqref="G3:H3 S3:T3 E15:F15 E20:F20 E22:F22">
      <formula1>"有・無,有,無"</formula1>
    </dataValidation>
    <dataValidation type="list" allowBlank="1" showInputMessage="1" showErrorMessage="1" sqref="T15 L20 U20 Z22">
      <formula1>"　,1,2,3,4,5,6,7,8,9,10,11,12"</formula1>
    </dataValidation>
    <dataValidation type="list" allowBlank="1" showInputMessage="1" showErrorMessage="1" sqref="I4:L4">
      <formula1>"　,配付,掲示,配付＋掲示,その他(左記記載)"</formula1>
    </dataValidation>
    <dataValidation type="list" allowBlank="1" showInputMessage="1" showErrorMessage="1" sqref="O4 T4">
      <formula1>"　,✓,"</formula1>
    </dataValidation>
    <dataValidation type="list" allowBlank="1" showInputMessage="1" showErrorMessage="1" sqref="R13:T14 R18:T19 R22:T22">
      <formula1>#REF!</formula1>
    </dataValidation>
    <dataValidation type="list" allowBlank="1" showInputMessage="1" showErrorMessage="1" sqref="V15 N20 W20 AB22">
      <formula1>"　,1,2,3,4,5,6,7,8,9,10,11,12,13,14,15,16,17,18,19,20,21,22,23,24,25,26,27,28,29,30,31"</formula1>
    </dataValidation>
    <dataValidation type="list" allowBlank="1" showInputMessage="1" showErrorMessage="1" sqref="R15 J20 S20 X22">
      <formula1>"2,3,4,5,6,7,8,9,10,25,26,27,28,29,30"</formula1>
    </dataValidation>
  </dataValidations>
  <pageMargins left="0.70866141732283472" right="0.70866141732283472" top="0.74803149606299213" bottom="0.35433070866141736" header="0.39370078740157483" footer="0.27559055118110237"/>
  <pageSetup paperSize="9" scale="85" orientation="landscape" r:id="rId1"/>
  <headerFooter alignWithMargins="0">
    <oddFooter>&amp;R&amp;"HG丸ｺﾞｼｯｸM-PRO,標準"&amp;9&amp;A</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63"/>
  <sheetViews>
    <sheetView view="pageBreakPreview" zoomScale="70" zoomScaleNormal="100" zoomScaleSheetLayoutView="70" workbookViewId="0">
      <selection activeCell="S3" sqref="S3"/>
    </sheetView>
  </sheetViews>
  <sheetFormatPr defaultColWidth="5" defaultRowHeight="29.25" customHeight="1" x14ac:dyDescent="0.15"/>
  <cols>
    <col min="1" max="19" width="5" style="445"/>
    <col min="20" max="20" width="5" style="478"/>
    <col min="21" max="16384" width="5" style="445"/>
  </cols>
  <sheetData>
    <row r="1" spans="1:246" s="470" customFormat="1" ht="29.25" customHeight="1" x14ac:dyDescent="0.15">
      <c r="A1" s="467" t="s">
        <v>625</v>
      </c>
      <c r="B1" s="468"/>
      <c r="C1" s="468"/>
      <c r="D1" s="468"/>
      <c r="E1" s="468"/>
      <c r="F1" s="468"/>
      <c r="G1" s="468"/>
      <c r="H1" s="468"/>
      <c r="I1" s="468"/>
      <c r="J1" s="468"/>
      <c r="K1" s="468"/>
      <c r="L1" s="468"/>
      <c r="M1" s="468"/>
      <c r="N1" s="468"/>
      <c r="O1" s="468"/>
      <c r="P1" s="468"/>
      <c r="Q1" s="447"/>
      <c r="R1" s="447"/>
      <c r="S1" s="447"/>
      <c r="T1" s="469"/>
      <c r="AW1" s="470" t="s">
        <v>552</v>
      </c>
    </row>
    <row r="2" spans="1:246" s="470" customFormat="1" ht="29.25" customHeight="1" x14ac:dyDescent="0.15">
      <c r="A2" s="467" t="s">
        <v>553</v>
      </c>
      <c r="B2" s="468"/>
      <c r="C2" s="468"/>
      <c r="D2" s="468"/>
      <c r="E2" s="468"/>
      <c r="F2" s="468"/>
      <c r="G2" s="468"/>
      <c r="H2" s="468"/>
      <c r="I2" s="468"/>
      <c r="J2" s="468"/>
      <c r="K2" s="468"/>
      <c r="L2" s="468"/>
      <c r="M2" s="468"/>
      <c r="N2" s="468"/>
      <c r="O2" s="468"/>
      <c r="P2" s="468"/>
      <c r="Q2" s="447"/>
      <c r="R2" s="447"/>
      <c r="S2" s="447"/>
      <c r="T2" s="469"/>
    </row>
    <row r="3" spans="1:246" ht="29.25" customHeight="1" x14ac:dyDescent="0.15">
      <c r="A3" s="447" t="s">
        <v>554</v>
      </c>
      <c r="B3" s="447"/>
      <c r="C3" s="447"/>
      <c r="D3" s="447"/>
      <c r="E3" s="447"/>
      <c r="F3" s="447"/>
      <c r="G3" s="447"/>
      <c r="H3" s="447"/>
      <c r="I3" s="447"/>
      <c r="J3" s="447"/>
      <c r="K3" s="447"/>
      <c r="L3" s="447"/>
      <c r="M3" s="447"/>
      <c r="N3" s="447"/>
      <c r="O3" s="447"/>
      <c r="P3" s="447"/>
      <c r="Q3" s="447"/>
      <c r="R3" s="447"/>
      <c r="S3" s="447"/>
      <c r="T3" s="469"/>
    </row>
    <row r="4" spans="1:246" ht="29.25" customHeight="1" x14ac:dyDescent="0.15">
      <c r="A4" s="1223" t="s">
        <v>555</v>
      </c>
      <c r="B4" s="1223"/>
      <c r="C4" s="1223"/>
      <c r="D4" s="1223"/>
      <c r="E4" s="1225" t="s">
        <v>556</v>
      </c>
      <c r="F4" s="1225"/>
      <c r="G4" s="1225"/>
      <c r="H4" s="1225"/>
      <c r="I4" s="1225"/>
      <c r="J4" s="1225"/>
      <c r="K4" s="1225"/>
      <c r="L4" s="1225"/>
      <c r="M4" s="1225"/>
      <c r="N4" s="1225"/>
      <c r="O4" s="1225"/>
      <c r="P4" s="1225"/>
      <c r="Q4" s="884" t="s">
        <v>557</v>
      </c>
      <c r="R4" s="885"/>
      <c r="S4" s="885"/>
      <c r="T4" s="471" t="s">
        <v>24</v>
      </c>
      <c r="U4" s="472" t="s">
        <v>267</v>
      </c>
      <c r="V4" s="473" t="s">
        <v>327</v>
      </c>
      <c r="W4" s="474" t="s">
        <v>24</v>
      </c>
      <c r="X4" s="1226" t="s">
        <v>558</v>
      </c>
      <c r="Y4" s="1222"/>
      <c r="Z4" s="1222"/>
      <c r="AA4" s="475"/>
      <c r="AB4" s="475"/>
    </row>
    <row r="5" spans="1:246" ht="29.25" customHeight="1" x14ac:dyDescent="0.15">
      <c r="A5" s="1218" t="s">
        <v>328</v>
      </c>
      <c r="B5" s="1218"/>
      <c r="C5" s="1218"/>
      <c r="D5" s="1218"/>
      <c r="E5" s="476" t="s">
        <v>24</v>
      </c>
      <c r="F5" s="477" t="s">
        <v>39</v>
      </c>
      <c r="G5" s="476" t="s">
        <v>24</v>
      </c>
      <c r="H5" s="477" t="s">
        <v>40</v>
      </c>
      <c r="I5" s="476" t="s">
        <v>24</v>
      </c>
      <c r="J5" s="477" t="s">
        <v>41</v>
      </c>
      <c r="K5" s="1227" t="s">
        <v>559</v>
      </c>
      <c r="L5" s="1227"/>
      <c r="M5" s="1227"/>
      <c r="N5" s="1228" t="s">
        <v>560</v>
      </c>
      <c r="O5" s="1228"/>
      <c r="P5" s="1228"/>
      <c r="Q5" s="447"/>
      <c r="R5" s="447"/>
    </row>
    <row r="6" spans="1:246" ht="29.25" customHeight="1" x14ac:dyDescent="0.15">
      <c r="A6" s="1218" t="s">
        <v>561</v>
      </c>
      <c r="B6" s="1218"/>
      <c r="C6" s="1218"/>
      <c r="D6" s="1218"/>
      <c r="E6" s="1219"/>
      <c r="F6" s="1220"/>
      <c r="G6" s="1221"/>
      <c r="H6" s="1221"/>
      <c r="I6" s="1221"/>
      <c r="J6" s="1221"/>
      <c r="K6" s="1221"/>
      <c r="L6" s="1221"/>
      <c r="M6" s="1221"/>
      <c r="N6" s="1221"/>
      <c r="O6" s="1221"/>
      <c r="P6" s="1221"/>
      <c r="Q6" s="1221"/>
      <c r="R6" s="1221"/>
      <c r="S6" s="1221"/>
      <c r="T6" s="1221"/>
      <c r="U6" s="1221"/>
      <c r="V6" s="1221"/>
      <c r="W6" s="1221"/>
      <c r="X6" s="1221"/>
      <c r="Y6" s="1221"/>
      <c r="Z6" s="1221"/>
      <c r="AA6" s="1221"/>
      <c r="AB6" s="1221"/>
      <c r="AC6" s="1221"/>
      <c r="AD6" s="1221"/>
      <c r="AE6" s="1221"/>
      <c r="AF6" s="1221"/>
      <c r="AG6" s="1222"/>
      <c r="AH6" s="479"/>
    </row>
    <row r="7" spans="1:246" ht="29.25" customHeight="1" x14ac:dyDescent="0.15">
      <c r="A7" s="1218" t="s">
        <v>342</v>
      </c>
      <c r="B7" s="1218"/>
      <c r="C7" s="1218"/>
      <c r="D7" s="1218"/>
      <c r="E7" s="1219"/>
      <c r="F7" s="1220"/>
      <c r="G7" s="1221"/>
      <c r="H7" s="1221"/>
      <c r="I7" s="1221"/>
      <c r="J7" s="1221"/>
      <c r="K7" s="1221"/>
      <c r="L7" s="1221"/>
      <c r="M7" s="1221"/>
      <c r="N7" s="1221"/>
      <c r="O7" s="1221"/>
      <c r="P7" s="1221"/>
      <c r="Q7" s="1221"/>
      <c r="R7" s="1221"/>
      <c r="S7" s="1221"/>
      <c r="T7" s="1221"/>
      <c r="U7" s="1221"/>
      <c r="V7" s="1221"/>
      <c r="W7" s="1221"/>
      <c r="X7" s="1221"/>
      <c r="Y7" s="1221"/>
      <c r="Z7" s="1221"/>
      <c r="AA7" s="1221"/>
      <c r="AB7" s="1221"/>
      <c r="AC7" s="1221"/>
      <c r="AD7" s="1221"/>
      <c r="AE7" s="1221"/>
      <c r="AF7" s="1221"/>
      <c r="AG7" s="1222"/>
      <c r="AH7" s="479"/>
    </row>
    <row r="8" spans="1:246" ht="29.25" customHeight="1" x14ac:dyDescent="0.15">
      <c r="A8" s="480"/>
      <c r="B8" s="480"/>
      <c r="C8" s="480"/>
      <c r="D8" s="480"/>
      <c r="E8" s="480"/>
      <c r="F8" s="480"/>
      <c r="G8" s="481"/>
      <c r="H8" s="481"/>
      <c r="I8" s="481"/>
      <c r="J8" s="481"/>
      <c r="K8" s="481"/>
      <c r="L8" s="481"/>
      <c r="M8" s="481"/>
      <c r="N8" s="481"/>
      <c r="O8" s="481"/>
      <c r="P8" s="481"/>
      <c r="Q8" s="480"/>
      <c r="R8" s="480"/>
      <c r="S8" s="480"/>
      <c r="T8" s="482"/>
      <c r="U8" s="482"/>
      <c r="V8" s="482"/>
      <c r="W8" s="483"/>
      <c r="X8" s="483"/>
      <c r="Y8" s="483"/>
      <c r="Z8" s="483"/>
      <c r="AA8" s="483"/>
      <c r="AB8" s="483"/>
      <c r="AC8" s="483"/>
      <c r="AD8" s="483"/>
      <c r="AE8" s="483"/>
      <c r="AF8" s="483"/>
    </row>
    <row r="9" spans="1:246" ht="29.25" customHeight="1" x14ac:dyDescent="0.15">
      <c r="A9" s="484" t="s">
        <v>562</v>
      </c>
      <c r="B9" s="484"/>
      <c r="C9" s="484"/>
      <c r="D9" s="484"/>
      <c r="E9" s="484"/>
      <c r="F9" s="484"/>
      <c r="G9" s="484"/>
      <c r="H9" s="484"/>
      <c r="I9" s="484"/>
      <c r="J9" s="484"/>
      <c r="K9" s="484"/>
      <c r="L9" s="484"/>
      <c r="M9" s="484"/>
      <c r="N9" s="484"/>
      <c r="O9" s="484"/>
      <c r="P9" s="484"/>
      <c r="Q9" s="485"/>
      <c r="R9" s="485"/>
      <c r="S9" s="485"/>
      <c r="T9" s="486"/>
    </row>
    <row r="10" spans="1:246" ht="29.25" customHeight="1" x14ac:dyDescent="0.15">
      <c r="A10" s="1223" t="s">
        <v>563</v>
      </c>
      <c r="B10" s="1223"/>
      <c r="C10" s="1223"/>
      <c r="D10" s="1224"/>
      <c r="E10" s="1225" t="s">
        <v>556</v>
      </c>
      <c r="F10" s="1225"/>
      <c r="G10" s="1225"/>
      <c r="H10" s="1225"/>
      <c r="I10" s="1225"/>
      <c r="J10" s="1225"/>
      <c r="K10" s="1225"/>
      <c r="L10" s="1225"/>
      <c r="M10" s="1225"/>
      <c r="N10" s="1225"/>
      <c r="O10" s="1225"/>
      <c r="P10" s="1225"/>
      <c r="X10" s="487" t="s">
        <v>564</v>
      </c>
      <c r="Y10" s="487"/>
      <c r="Z10" s="487"/>
      <c r="AA10" s="487"/>
      <c r="AB10" s="487"/>
      <c r="AC10" s="487"/>
      <c r="AD10" s="487"/>
      <c r="AE10" s="487"/>
      <c r="AF10" s="487"/>
      <c r="AG10" s="487"/>
      <c r="AH10" s="487"/>
      <c r="AI10" s="488"/>
      <c r="AJ10" s="488"/>
      <c r="AK10" s="488"/>
      <c r="AL10" s="488"/>
      <c r="AM10" s="488"/>
      <c r="AN10" s="488"/>
    </row>
    <row r="11" spans="1:246" s="495" customFormat="1" ht="29.25" customHeight="1" x14ac:dyDescent="0.15">
      <c r="A11" s="1218" t="s">
        <v>328</v>
      </c>
      <c r="B11" s="1218"/>
      <c r="C11" s="1218"/>
      <c r="D11" s="1218"/>
      <c r="E11" s="489" t="s">
        <v>24</v>
      </c>
      <c r="F11" s="490" t="s">
        <v>39</v>
      </c>
      <c r="G11" s="491" t="s">
        <v>24</v>
      </c>
      <c r="H11" s="490" t="s">
        <v>40</v>
      </c>
      <c r="I11" s="491" t="s">
        <v>24</v>
      </c>
      <c r="J11" s="490" t="s">
        <v>41</v>
      </c>
      <c r="K11" s="876" t="s">
        <v>565</v>
      </c>
      <c r="L11" s="876"/>
      <c r="M11" s="876"/>
      <c r="N11" s="489" t="s">
        <v>24</v>
      </c>
      <c r="O11" s="492" t="s">
        <v>267</v>
      </c>
      <c r="P11" s="493" t="s">
        <v>327</v>
      </c>
      <c r="Q11" s="474" t="s">
        <v>24</v>
      </c>
      <c r="R11" s="1226" t="s">
        <v>558</v>
      </c>
      <c r="S11" s="1222"/>
      <c r="T11" s="1222"/>
      <c r="U11" s="488"/>
      <c r="V11" s="488"/>
      <c r="W11" s="488"/>
      <c r="X11" s="1219" t="s">
        <v>566</v>
      </c>
      <c r="Y11" s="1219"/>
      <c r="Z11" s="1219"/>
      <c r="AA11" s="1219"/>
      <c r="AB11" s="1219"/>
      <c r="AC11" s="1234" t="s">
        <v>251</v>
      </c>
      <c r="AD11" s="1234"/>
      <c r="AE11" s="1234"/>
      <c r="AF11" s="1219" t="s">
        <v>567</v>
      </c>
      <c r="AG11" s="1219"/>
      <c r="AH11" s="1219"/>
      <c r="AI11" s="1219"/>
      <c r="AJ11" s="1219"/>
      <c r="AK11" s="1234" t="s">
        <v>251</v>
      </c>
      <c r="AL11" s="1234"/>
      <c r="AM11" s="1234"/>
      <c r="AN11" s="494"/>
      <c r="AO11" s="445"/>
      <c r="BH11" s="445"/>
      <c r="BI11" s="445"/>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5"/>
      <c r="CL11" s="445"/>
      <c r="CM11" s="445"/>
      <c r="CN11" s="445"/>
      <c r="CO11" s="445"/>
      <c r="CP11" s="445"/>
      <c r="CQ11" s="445"/>
      <c r="CR11" s="445"/>
      <c r="CS11" s="445"/>
      <c r="CT11" s="445"/>
      <c r="CU11" s="445"/>
      <c r="CV11" s="445"/>
      <c r="CW11" s="445"/>
      <c r="CX11" s="445"/>
      <c r="CY11" s="445"/>
      <c r="CZ11" s="445"/>
      <c r="DA11" s="445"/>
      <c r="DB11" s="445"/>
      <c r="DC11" s="445"/>
      <c r="DD11" s="445"/>
      <c r="DE11" s="445"/>
      <c r="DF11" s="445"/>
      <c r="DG11" s="445"/>
      <c r="DH11" s="445"/>
      <c r="DI11" s="445"/>
      <c r="DJ11" s="445"/>
      <c r="DK11" s="445"/>
      <c r="DL11" s="445"/>
      <c r="DM11" s="445"/>
      <c r="DN11" s="445"/>
      <c r="DO11" s="445"/>
      <c r="DP11" s="445"/>
      <c r="DQ11" s="445"/>
      <c r="DR11" s="445"/>
      <c r="DS11" s="445"/>
      <c r="DT11" s="445"/>
      <c r="DU11" s="445"/>
      <c r="DV11" s="445"/>
      <c r="DW11" s="445"/>
      <c r="DX11" s="445"/>
      <c r="DY11" s="445"/>
      <c r="DZ11" s="445"/>
      <c r="EA11" s="445"/>
      <c r="EB11" s="445"/>
      <c r="EC11" s="445"/>
      <c r="ED11" s="445"/>
      <c r="EE11" s="445"/>
      <c r="EF11" s="445"/>
      <c r="EG11" s="445"/>
      <c r="EH11" s="445"/>
      <c r="EI11" s="445"/>
      <c r="EJ11" s="445"/>
      <c r="EK11" s="445"/>
      <c r="EL11" s="445"/>
      <c r="EM11" s="445"/>
      <c r="EN11" s="445"/>
      <c r="EO11" s="445"/>
      <c r="EP11" s="445"/>
      <c r="EQ11" s="445"/>
      <c r="ER11" s="445"/>
      <c r="ES11" s="445"/>
      <c r="ET11" s="445"/>
      <c r="EU11" s="445"/>
      <c r="EV11" s="445"/>
      <c r="EW11" s="445"/>
      <c r="EX11" s="445"/>
      <c r="EY11" s="445"/>
      <c r="EZ11" s="445"/>
      <c r="FA11" s="445"/>
      <c r="FB11" s="445"/>
      <c r="FC11" s="445"/>
      <c r="FD11" s="445"/>
      <c r="FE11" s="445"/>
      <c r="FF11" s="445"/>
      <c r="FG11" s="445"/>
      <c r="FH11" s="445"/>
      <c r="FI11" s="445"/>
      <c r="FJ11" s="445"/>
      <c r="FK11" s="445"/>
      <c r="FL11" s="445"/>
      <c r="FM11" s="445"/>
      <c r="FN11" s="445"/>
      <c r="FO11" s="445"/>
      <c r="FP11" s="445"/>
      <c r="FQ11" s="445"/>
      <c r="FR11" s="445"/>
      <c r="FS11" s="445"/>
      <c r="FT11" s="445"/>
      <c r="FU11" s="445"/>
      <c r="FV11" s="445"/>
      <c r="FW11" s="445"/>
      <c r="FX11" s="445"/>
      <c r="FY11" s="445"/>
      <c r="FZ11" s="445"/>
      <c r="GA11" s="445"/>
      <c r="GB11" s="445"/>
      <c r="GC11" s="445"/>
      <c r="GD11" s="445"/>
      <c r="GE11" s="445"/>
      <c r="GF11" s="445"/>
      <c r="GG11" s="445"/>
      <c r="GH11" s="445"/>
      <c r="GI11" s="445"/>
      <c r="GJ11" s="445"/>
      <c r="GK11" s="445"/>
      <c r="GL11" s="445"/>
      <c r="GM11" s="445"/>
      <c r="GN11" s="445"/>
      <c r="GO11" s="445"/>
      <c r="GP11" s="445"/>
      <c r="GQ11" s="445"/>
      <c r="GR11" s="445"/>
      <c r="GS11" s="445"/>
      <c r="GT11" s="445"/>
      <c r="GU11" s="445"/>
      <c r="GV11" s="445"/>
      <c r="GW11" s="445"/>
      <c r="GX11" s="445"/>
      <c r="GY11" s="445"/>
      <c r="GZ11" s="445"/>
      <c r="HA11" s="445"/>
      <c r="HB11" s="445"/>
      <c r="HC11" s="445"/>
      <c r="HD11" s="445"/>
      <c r="HE11" s="445"/>
      <c r="HF11" s="445"/>
      <c r="HG11" s="445"/>
      <c r="HH11" s="445"/>
      <c r="HI11" s="445"/>
      <c r="HJ11" s="445"/>
      <c r="HK11" s="445"/>
      <c r="HL11" s="445"/>
      <c r="HM11" s="445"/>
      <c r="HN11" s="445"/>
      <c r="HO11" s="445"/>
      <c r="HP11" s="445"/>
      <c r="HQ11" s="445"/>
      <c r="HR11" s="445"/>
      <c r="HS11" s="445"/>
      <c r="HT11" s="445"/>
      <c r="HU11" s="445"/>
      <c r="HV11" s="445"/>
      <c r="HW11" s="445"/>
      <c r="HX11" s="445"/>
      <c r="HY11" s="445"/>
      <c r="HZ11" s="445"/>
      <c r="IA11" s="445"/>
      <c r="IB11" s="445"/>
      <c r="IC11" s="445"/>
      <c r="ID11" s="445"/>
      <c r="IE11" s="445"/>
      <c r="IF11" s="445"/>
      <c r="IG11" s="445"/>
      <c r="IH11" s="445"/>
      <c r="II11" s="445"/>
      <c r="IJ11" s="445"/>
      <c r="IK11" s="445"/>
      <c r="IL11" s="445"/>
    </row>
    <row r="12" spans="1:246" s="495" customFormat="1" ht="29.25" customHeight="1" x14ac:dyDescent="0.15">
      <c r="A12" s="480"/>
      <c r="B12" s="480"/>
      <c r="C12" s="480"/>
      <c r="D12" s="480"/>
      <c r="E12" s="481"/>
      <c r="F12" s="496"/>
      <c r="G12" s="481"/>
      <c r="H12" s="496"/>
      <c r="I12" s="481"/>
      <c r="J12" s="496"/>
      <c r="K12" s="497"/>
      <c r="L12" s="488"/>
      <c r="M12" s="488"/>
      <c r="N12" s="488"/>
      <c r="O12" s="488"/>
      <c r="P12" s="488"/>
      <c r="Q12" s="488"/>
      <c r="R12" s="488"/>
      <c r="S12" s="488"/>
      <c r="T12" s="488"/>
      <c r="U12" s="488"/>
      <c r="V12" s="488"/>
      <c r="W12" s="488"/>
      <c r="X12" s="488"/>
      <c r="Y12" s="445"/>
      <c r="Z12" s="445"/>
      <c r="AA12" s="445"/>
      <c r="AB12" s="445"/>
      <c r="AC12" s="445"/>
      <c r="AD12" s="445"/>
      <c r="AE12" s="445"/>
      <c r="AF12" s="445"/>
      <c r="AG12" s="445"/>
      <c r="AH12" s="445"/>
      <c r="AI12" s="445"/>
      <c r="AJ12" s="445"/>
      <c r="AK12" s="445"/>
      <c r="AL12" s="445"/>
      <c r="AM12" s="445"/>
      <c r="AN12" s="445"/>
      <c r="AO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5"/>
      <c r="DH12" s="445"/>
      <c r="DI12" s="445"/>
      <c r="DJ12" s="445"/>
      <c r="DK12" s="445"/>
      <c r="DL12" s="445"/>
      <c r="DM12" s="445"/>
      <c r="DN12" s="445"/>
      <c r="DO12" s="445"/>
      <c r="DP12" s="445"/>
      <c r="DQ12" s="445"/>
      <c r="DR12" s="445"/>
      <c r="DS12" s="445"/>
      <c r="DT12" s="445"/>
      <c r="DU12" s="445"/>
      <c r="DV12" s="445"/>
      <c r="DW12" s="445"/>
      <c r="DX12" s="445"/>
      <c r="DY12" s="445"/>
      <c r="DZ12" s="445"/>
      <c r="EA12" s="445"/>
      <c r="EB12" s="445"/>
      <c r="EC12" s="445"/>
      <c r="ED12" s="445"/>
      <c r="EE12" s="445"/>
      <c r="EF12" s="445"/>
      <c r="EG12" s="445"/>
      <c r="EH12" s="445"/>
      <c r="EI12" s="445"/>
      <c r="EJ12" s="445"/>
      <c r="EK12" s="445"/>
      <c r="EL12" s="445"/>
      <c r="EM12" s="445"/>
      <c r="EN12" s="445"/>
      <c r="EO12" s="445"/>
      <c r="EP12" s="445"/>
      <c r="EQ12" s="445"/>
      <c r="ER12" s="445"/>
      <c r="ES12" s="445"/>
      <c r="ET12" s="445"/>
      <c r="EU12" s="445"/>
      <c r="EV12" s="445"/>
      <c r="EW12" s="445"/>
      <c r="EX12" s="445"/>
      <c r="EY12" s="445"/>
      <c r="EZ12" s="445"/>
      <c r="FA12" s="445"/>
      <c r="FB12" s="445"/>
      <c r="FC12" s="445"/>
      <c r="FD12" s="445"/>
      <c r="FE12" s="445"/>
      <c r="FF12" s="445"/>
      <c r="FG12" s="445"/>
      <c r="FH12" s="445"/>
      <c r="FI12" s="445"/>
      <c r="FJ12" s="445"/>
      <c r="FK12" s="445"/>
      <c r="FL12" s="445"/>
      <c r="FM12" s="445"/>
      <c r="FN12" s="445"/>
      <c r="FO12" s="445"/>
      <c r="FP12" s="445"/>
      <c r="FQ12" s="445"/>
      <c r="FR12" s="445"/>
      <c r="FS12" s="445"/>
      <c r="FT12" s="445"/>
      <c r="FU12" s="445"/>
      <c r="FV12" s="445"/>
      <c r="FW12" s="445"/>
      <c r="FX12" s="445"/>
      <c r="FY12" s="445"/>
      <c r="FZ12" s="445"/>
      <c r="GA12" s="445"/>
      <c r="GB12" s="445"/>
      <c r="GC12" s="445"/>
      <c r="GD12" s="445"/>
      <c r="GE12" s="445"/>
      <c r="GF12" s="445"/>
      <c r="GG12" s="445"/>
      <c r="GH12" s="445"/>
      <c r="GI12" s="445"/>
      <c r="GJ12" s="445"/>
      <c r="GK12" s="445"/>
      <c r="GL12" s="445"/>
      <c r="GM12" s="445"/>
      <c r="GN12" s="445"/>
      <c r="GO12" s="445"/>
      <c r="GP12" s="445"/>
      <c r="GQ12" s="445"/>
      <c r="GR12" s="445"/>
      <c r="GS12" s="445"/>
      <c r="GT12" s="445"/>
      <c r="GU12" s="445"/>
      <c r="GV12" s="445"/>
      <c r="GW12" s="445"/>
      <c r="GX12" s="445"/>
      <c r="GY12" s="445"/>
      <c r="GZ12" s="445"/>
      <c r="HA12" s="445"/>
      <c r="HB12" s="445"/>
      <c r="HC12" s="445"/>
      <c r="HD12" s="445"/>
      <c r="HE12" s="445"/>
      <c r="HF12" s="445"/>
      <c r="HG12" s="445"/>
      <c r="HH12" s="445"/>
      <c r="HI12" s="445"/>
      <c r="HJ12" s="445"/>
      <c r="HK12" s="445"/>
      <c r="HL12" s="445"/>
      <c r="HM12" s="445"/>
      <c r="HN12" s="445"/>
      <c r="HO12" s="445"/>
      <c r="HP12" s="445"/>
      <c r="HQ12" s="445"/>
      <c r="HR12" s="445"/>
      <c r="HS12" s="445"/>
      <c r="HT12" s="445"/>
      <c r="HU12" s="445"/>
      <c r="HV12" s="445"/>
      <c r="HW12" s="445"/>
      <c r="HX12" s="445"/>
      <c r="HY12" s="445"/>
      <c r="HZ12" s="445"/>
      <c r="IA12" s="445"/>
      <c r="IB12" s="445"/>
      <c r="IC12" s="445"/>
      <c r="ID12" s="445"/>
      <c r="IE12" s="445"/>
      <c r="IF12" s="445"/>
      <c r="IG12" s="445"/>
      <c r="IH12" s="445"/>
      <c r="II12" s="445"/>
      <c r="IJ12" s="445"/>
      <c r="IK12" s="445"/>
      <c r="IL12" s="445"/>
    </row>
    <row r="13" spans="1:246" s="470" customFormat="1" ht="29.25" customHeight="1" x14ac:dyDescent="0.15">
      <c r="B13" s="468"/>
      <c r="C13" s="468"/>
      <c r="D13" s="468"/>
      <c r="E13" s="468"/>
      <c r="F13" s="468"/>
      <c r="G13" s="468"/>
      <c r="H13" s="468"/>
      <c r="I13" s="468"/>
      <c r="J13" s="468"/>
      <c r="K13" s="468"/>
      <c r="L13" s="468"/>
      <c r="M13" s="468"/>
      <c r="N13" s="468"/>
      <c r="O13" s="468"/>
      <c r="P13" s="468"/>
      <c r="Q13" s="447"/>
      <c r="R13" s="447"/>
      <c r="S13" s="447"/>
      <c r="T13" s="469"/>
    </row>
    <row r="14" spans="1:246" s="470" customFormat="1" ht="29.25" customHeight="1" x14ac:dyDescent="0.15">
      <c r="A14" s="467" t="s">
        <v>568</v>
      </c>
      <c r="R14" s="488"/>
      <c r="S14" s="488"/>
      <c r="T14" s="488"/>
      <c r="U14" s="488"/>
      <c r="V14" s="488"/>
      <c r="W14" s="488"/>
      <c r="X14" s="488"/>
      <c r="Y14" s="488"/>
      <c r="Z14" s="488"/>
      <c r="AA14" s="488"/>
      <c r="AB14" s="488"/>
      <c r="AC14" s="488"/>
      <c r="AD14" s="488"/>
      <c r="AE14" s="488"/>
    </row>
    <row r="15" spans="1:246" s="470" customFormat="1" ht="29.25" customHeight="1" thickBot="1" x14ac:dyDescent="0.2">
      <c r="A15" s="498" t="s">
        <v>569</v>
      </c>
      <c r="B15" s="499"/>
      <c r="C15" s="499"/>
      <c r="D15" s="499"/>
      <c r="E15" s="499"/>
      <c r="F15" s="499"/>
      <c r="G15" s="499"/>
      <c r="H15" s="499"/>
      <c r="I15" s="499"/>
      <c r="J15" s="499"/>
      <c r="K15" s="499"/>
      <c r="L15" s="499"/>
      <c r="M15" s="499"/>
      <c r="N15" s="499"/>
      <c r="O15" s="499"/>
      <c r="P15" s="499"/>
      <c r="Q15" s="500"/>
      <c r="R15" s="500"/>
      <c r="S15" s="500"/>
      <c r="T15" s="501"/>
      <c r="U15" s="445"/>
      <c r="V15" s="445"/>
      <c r="W15" s="445"/>
      <c r="X15" s="445"/>
      <c r="Y15" s="445"/>
      <c r="Z15" s="502"/>
      <c r="AA15" s="502"/>
      <c r="AB15" s="502"/>
      <c r="AC15" s="502"/>
      <c r="AD15" s="488"/>
      <c r="AE15" s="470" t="s">
        <v>570</v>
      </c>
      <c r="AT15" s="447"/>
    </row>
    <row r="16" spans="1:246" ht="29.25" customHeight="1" thickBot="1" x14ac:dyDescent="0.2">
      <c r="A16" s="1235" t="s">
        <v>339</v>
      </c>
      <c r="B16" s="1236"/>
      <c r="C16" s="1237"/>
      <c r="D16" s="1238" t="s">
        <v>186</v>
      </c>
      <c r="E16" s="1239"/>
      <c r="F16" s="1240" t="s">
        <v>340</v>
      </c>
      <c r="G16" s="1236"/>
      <c r="H16" s="1241"/>
      <c r="I16" s="503" t="s">
        <v>24</v>
      </c>
      <c r="J16" s="504" t="s">
        <v>39</v>
      </c>
      <c r="K16" s="505" t="s">
        <v>24</v>
      </c>
      <c r="L16" s="504" t="s">
        <v>40</v>
      </c>
      <c r="M16" s="505" t="s">
        <v>24</v>
      </c>
      <c r="N16" s="506" t="s">
        <v>41</v>
      </c>
      <c r="O16" s="500"/>
      <c r="P16" s="500"/>
      <c r="Q16" s="500"/>
      <c r="R16" s="500"/>
      <c r="S16" s="507"/>
      <c r="T16" s="507"/>
      <c r="Z16" s="507"/>
      <c r="AA16" s="502"/>
      <c r="AB16" s="502"/>
      <c r="AC16" s="502"/>
      <c r="AE16" s="1242" t="s">
        <v>571</v>
      </c>
      <c r="AF16" s="1243"/>
      <c r="AG16" s="1243"/>
      <c r="AH16" s="1244"/>
      <c r="AI16" s="883"/>
      <c r="AJ16" s="1250"/>
      <c r="AK16" s="1253" t="s">
        <v>208</v>
      </c>
      <c r="AL16" s="1229"/>
      <c r="AM16" s="1229" t="s">
        <v>209</v>
      </c>
      <c r="AN16" s="1229"/>
      <c r="AO16" s="1229" t="s">
        <v>210</v>
      </c>
      <c r="AP16" s="1229"/>
      <c r="AQ16" s="1229" t="s">
        <v>211</v>
      </c>
      <c r="AR16" s="1229"/>
      <c r="AS16" s="1229" t="s">
        <v>212</v>
      </c>
      <c r="AT16" s="1229"/>
      <c r="AU16" s="1229" t="s">
        <v>213</v>
      </c>
      <c r="AV16" s="1230"/>
    </row>
    <row r="17" spans="1:48" ht="29.25" customHeight="1" thickBot="1" x14ac:dyDescent="0.2">
      <c r="A17" s="1231" t="s">
        <v>341</v>
      </c>
      <c r="B17" s="1232"/>
      <c r="C17" s="1232"/>
      <c r="D17" s="1232"/>
      <c r="E17" s="1232"/>
      <c r="F17" s="1232"/>
      <c r="G17" s="1232"/>
      <c r="H17" s="1232"/>
      <c r="I17" s="1232"/>
      <c r="J17" s="1232"/>
      <c r="K17" s="1232"/>
      <c r="L17" s="1232"/>
      <c r="M17" s="1232"/>
      <c r="N17" s="1232"/>
      <c r="O17" s="1232" t="s">
        <v>342</v>
      </c>
      <c r="P17" s="1232"/>
      <c r="Q17" s="1232"/>
      <c r="R17" s="1232"/>
      <c r="S17" s="1232"/>
      <c r="T17" s="1232"/>
      <c r="U17" s="1232"/>
      <c r="V17" s="1232"/>
      <c r="W17" s="1232"/>
      <c r="X17" s="1232"/>
      <c r="Y17" s="1232"/>
      <c r="Z17" s="1232"/>
      <c r="AA17" s="1232"/>
      <c r="AB17" s="1233"/>
      <c r="AC17" s="502"/>
      <c r="AD17" s="502"/>
      <c r="AE17" s="1245"/>
      <c r="AF17" s="1246"/>
      <c r="AG17" s="1246"/>
      <c r="AH17" s="1247"/>
      <c r="AI17" s="1251"/>
      <c r="AJ17" s="1252"/>
      <c r="AK17" s="508" t="s">
        <v>572</v>
      </c>
      <c r="AL17" s="509" t="s">
        <v>573</v>
      </c>
      <c r="AM17" s="510" t="s">
        <v>572</v>
      </c>
      <c r="AN17" s="509" t="s">
        <v>573</v>
      </c>
      <c r="AO17" s="510" t="s">
        <v>572</v>
      </c>
      <c r="AP17" s="509" t="s">
        <v>573</v>
      </c>
      <c r="AQ17" s="510" t="s">
        <v>572</v>
      </c>
      <c r="AR17" s="509" t="s">
        <v>573</v>
      </c>
      <c r="AS17" s="510" t="s">
        <v>572</v>
      </c>
      <c r="AT17" s="511" t="s">
        <v>573</v>
      </c>
      <c r="AU17" s="510" t="s">
        <v>572</v>
      </c>
      <c r="AV17" s="512" t="s">
        <v>573</v>
      </c>
    </row>
    <row r="18" spans="1:48" ht="29.25" customHeight="1" x14ac:dyDescent="0.15">
      <c r="A18" s="1254"/>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60"/>
      <c r="AD18" s="502"/>
      <c r="AE18" s="1245"/>
      <c r="AF18" s="1246"/>
      <c r="AG18" s="1246"/>
      <c r="AH18" s="1246"/>
      <c r="AI18" s="1234" t="s">
        <v>574</v>
      </c>
      <c r="AJ18" s="1264"/>
      <c r="AK18" s="513" t="s">
        <v>24</v>
      </c>
      <c r="AL18" s="514"/>
      <c r="AM18" s="515"/>
      <c r="AN18" s="514"/>
      <c r="AO18" s="515"/>
      <c r="AP18" s="514"/>
      <c r="AQ18" s="515"/>
      <c r="AR18" s="514"/>
      <c r="AS18" s="515"/>
      <c r="AT18" s="514"/>
      <c r="AU18" s="515"/>
      <c r="AV18" s="516"/>
    </row>
    <row r="19" spans="1:48" ht="29.25" customHeight="1" x14ac:dyDescent="0.15">
      <c r="A19" s="1256"/>
      <c r="B19" s="1257"/>
      <c r="C19" s="1257"/>
      <c r="D19" s="1257"/>
      <c r="E19" s="1257"/>
      <c r="F19" s="1257"/>
      <c r="G19" s="1257"/>
      <c r="H19" s="1257"/>
      <c r="I19" s="1257"/>
      <c r="J19" s="1257"/>
      <c r="K19" s="1257"/>
      <c r="L19" s="1257"/>
      <c r="M19" s="1257"/>
      <c r="N19" s="1257"/>
      <c r="O19" s="1257"/>
      <c r="P19" s="1257"/>
      <c r="Q19" s="1257"/>
      <c r="R19" s="1257"/>
      <c r="S19" s="1257"/>
      <c r="T19" s="1257"/>
      <c r="U19" s="1257"/>
      <c r="V19" s="1257"/>
      <c r="W19" s="1257"/>
      <c r="X19" s="1257"/>
      <c r="Y19" s="1257"/>
      <c r="Z19" s="1257"/>
      <c r="AA19" s="1257"/>
      <c r="AB19" s="1261"/>
      <c r="AD19" s="502"/>
      <c r="AE19" s="1245"/>
      <c r="AF19" s="1246"/>
      <c r="AG19" s="1246"/>
      <c r="AH19" s="1246"/>
      <c r="AI19" s="1234" t="s">
        <v>575</v>
      </c>
      <c r="AJ19" s="1264"/>
      <c r="AK19" s="513" t="s">
        <v>24</v>
      </c>
      <c r="AL19" s="514"/>
      <c r="AM19" s="515"/>
      <c r="AN19" s="514"/>
      <c r="AO19" s="515"/>
      <c r="AP19" s="514"/>
      <c r="AQ19" s="515"/>
      <c r="AR19" s="514"/>
      <c r="AS19" s="515"/>
      <c r="AT19" s="514"/>
      <c r="AU19" s="515"/>
      <c r="AV19" s="516"/>
    </row>
    <row r="20" spans="1:48" ht="29.25" customHeight="1" x14ac:dyDescent="0.15">
      <c r="A20" s="1256"/>
      <c r="B20" s="1257"/>
      <c r="C20" s="1257"/>
      <c r="D20" s="1257"/>
      <c r="E20" s="1257"/>
      <c r="F20" s="1257"/>
      <c r="G20" s="1257"/>
      <c r="H20" s="1257"/>
      <c r="I20" s="1257"/>
      <c r="J20" s="1257"/>
      <c r="K20" s="1257"/>
      <c r="L20" s="1257"/>
      <c r="M20" s="1257"/>
      <c r="N20" s="1257"/>
      <c r="O20" s="1257"/>
      <c r="P20" s="1257"/>
      <c r="Q20" s="1257"/>
      <c r="R20" s="1257"/>
      <c r="S20" s="1257"/>
      <c r="T20" s="1257"/>
      <c r="U20" s="1257"/>
      <c r="V20" s="1257"/>
      <c r="W20" s="1257"/>
      <c r="X20" s="1257"/>
      <c r="Y20" s="1257"/>
      <c r="Z20" s="1257"/>
      <c r="AA20" s="1257"/>
      <c r="AB20" s="1261"/>
      <c r="AC20" s="502"/>
      <c r="AD20" s="502"/>
      <c r="AE20" s="1245"/>
      <c r="AF20" s="1246"/>
      <c r="AG20" s="1246"/>
      <c r="AH20" s="1246"/>
      <c r="AI20" s="1234" t="s">
        <v>576</v>
      </c>
      <c r="AJ20" s="1264"/>
      <c r="AK20" s="517" t="str">
        <f t="shared" ref="AK20:AV20" si="0">IF(SUM(AK18:AK19)=0,"",SUM(AK18:AK19))</f>
        <v/>
      </c>
      <c r="AL20" s="518" t="str">
        <f t="shared" si="0"/>
        <v/>
      </c>
      <c r="AM20" s="519" t="str">
        <f t="shared" si="0"/>
        <v/>
      </c>
      <c r="AN20" s="518" t="str">
        <f t="shared" si="0"/>
        <v/>
      </c>
      <c r="AO20" s="519" t="str">
        <f t="shared" si="0"/>
        <v/>
      </c>
      <c r="AP20" s="518" t="str">
        <f t="shared" si="0"/>
        <v/>
      </c>
      <c r="AQ20" s="519" t="str">
        <f t="shared" si="0"/>
        <v/>
      </c>
      <c r="AR20" s="518" t="str">
        <f t="shared" si="0"/>
        <v/>
      </c>
      <c r="AS20" s="519" t="str">
        <f t="shared" si="0"/>
        <v/>
      </c>
      <c r="AT20" s="518" t="str">
        <f t="shared" si="0"/>
        <v/>
      </c>
      <c r="AU20" s="519" t="str">
        <f t="shared" si="0"/>
        <v/>
      </c>
      <c r="AV20" s="520" t="str">
        <f t="shared" si="0"/>
        <v/>
      </c>
    </row>
    <row r="21" spans="1:48" ht="29.25" customHeight="1" x14ac:dyDescent="0.15">
      <c r="A21" s="1256"/>
      <c r="B21" s="1257"/>
      <c r="C21" s="1257"/>
      <c r="D21" s="1257"/>
      <c r="E21" s="1257"/>
      <c r="F21" s="1257"/>
      <c r="G21" s="1257"/>
      <c r="H21" s="1257"/>
      <c r="I21" s="1257"/>
      <c r="J21" s="1257"/>
      <c r="K21" s="1257"/>
      <c r="L21" s="1257"/>
      <c r="M21" s="1257"/>
      <c r="N21" s="1257"/>
      <c r="O21" s="1257"/>
      <c r="P21" s="1257"/>
      <c r="Q21" s="1257"/>
      <c r="R21" s="1257"/>
      <c r="S21" s="1257"/>
      <c r="T21" s="1257"/>
      <c r="U21" s="1257"/>
      <c r="V21" s="1257"/>
      <c r="W21" s="1257"/>
      <c r="X21" s="1257"/>
      <c r="Y21" s="1257"/>
      <c r="Z21" s="1257"/>
      <c r="AA21" s="1257"/>
      <c r="AB21" s="1261"/>
      <c r="AC21" s="502"/>
      <c r="AD21" s="502"/>
      <c r="AE21" s="1245"/>
      <c r="AF21" s="1246"/>
      <c r="AG21" s="1246"/>
      <c r="AH21" s="1247"/>
      <c r="AI21" s="1251"/>
      <c r="AJ21" s="1252"/>
      <c r="AK21" s="1265" t="s">
        <v>577</v>
      </c>
      <c r="AL21" s="885"/>
      <c r="AM21" s="885" t="s">
        <v>578</v>
      </c>
      <c r="AN21" s="885"/>
      <c r="AO21" s="885" t="s">
        <v>579</v>
      </c>
      <c r="AP21" s="885"/>
      <c r="AQ21" s="885" t="s">
        <v>580</v>
      </c>
      <c r="AR21" s="885"/>
      <c r="AS21" s="885" t="s">
        <v>217</v>
      </c>
      <c r="AT21" s="885"/>
      <c r="AU21" s="885" t="s">
        <v>218</v>
      </c>
      <c r="AV21" s="1263"/>
    </row>
    <row r="22" spans="1:48" ht="29.25" customHeight="1" thickBot="1" x14ac:dyDescent="0.2">
      <c r="A22" s="1258"/>
      <c r="B22" s="1259"/>
      <c r="C22" s="1259"/>
      <c r="D22" s="1259"/>
      <c r="E22" s="1259"/>
      <c r="F22" s="1259"/>
      <c r="G22" s="1259"/>
      <c r="H22" s="1259"/>
      <c r="I22" s="1259"/>
      <c r="J22" s="1259"/>
      <c r="K22" s="1259"/>
      <c r="L22" s="1259"/>
      <c r="M22" s="1259"/>
      <c r="N22" s="1259"/>
      <c r="O22" s="1259"/>
      <c r="P22" s="1259"/>
      <c r="Q22" s="1259"/>
      <c r="R22" s="1259"/>
      <c r="S22" s="1259"/>
      <c r="T22" s="1259"/>
      <c r="U22" s="1259"/>
      <c r="V22" s="1259"/>
      <c r="W22" s="1259"/>
      <c r="X22" s="1259"/>
      <c r="Y22" s="1259"/>
      <c r="Z22" s="1259"/>
      <c r="AA22" s="1259"/>
      <c r="AB22" s="1262"/>
      <c r="AC22" s="502"/>
      <c r="AD22" s="502"/>
      <c r="AE22" s="1245"/>
      <c r="AF22" s="1246"/>
      <c r="AG22" s="1246"/>
      <c r="AH22" s="1247"/>
      <c r="AI22" s="1251"/>
      <c r="AJ22" s="1252"/>
      <c r="AK22" s="508" t="s">
        <v>572</v>
      </c>
      <c r="AL22" s="509" t="s">
        <v>573</v>
      </c>
      <c r="AM22" s="510" t="s">
        <v>572</v>
      </c>
      <c r="AN22" s="509" t="s">
        <v>573</v>
      </c>
      <c r="AO22" s="510" t="s">
        <v>572</v>
      </c>
      <c r="AP22" s="509" t="s">
        <v>573</v>
      </c>
      <c r="AQ22" s="510" t="s">
        <v>572</v>
      </c>
      <c r="AR22" s="509" t="s">
        <v>573</v>
      </c>
      <c r="AS22" s="510" t="s">
        <v>572</v>
      </c>
      <c r="AT22" s="509" t="s">
        <v>573</v>
      </c>
      <c r="AU22" s="510" t="s">
        <v>572</v>
      </c>
      <c r="AV22" s="512" t="s">
        <v>573</v>
      </c>
    </row>
    <row r="23" spans="1:48" ht="29.25" customHeight="1" x14ac:dyDescent="0.15">
      <c r="T23" s="445"/>
      <c r="AC23" s="502"/>
      <c r="AD23" s="502"/>
      <c r="AE23" s="1245"/>
      <c r="AF23" s="1246"/>
      <c r="AG23" s="1246"/>
      <c r="AH23" s="1246"/>
      <c r="AI23" s="1234" t="s">
        <v>574</v>
      </c>
      <c r="AJ23" s="1264"/>
      <c r="AK23" s="513"/>
      <c r="AL23" s="514"/>
      <c r="AM23" s="515"/>
      <c r="AN23" s="514"/>
      <c r="AO23" s="515"/>
      <c r="AP23" s="514"/>
      <c r="AQ23" s="515"/>
      <c r="AR23" s="514"/>
      <c r="AS23" s="515"/>
      <c r="AT23" s="514"/>
      <c r="AU23" s="515"/>
      <c r="AV23" s="516"/>
    </row>
    <row r="24" spans="1:48" ht="29.25" customHeight="1" thickBot="1" x14ac:dyDescent="0.2">
      <c r="A24" s="521" t="s">
        <v>581</v>
      </c>
      <c r="B24" s="502"/>
      <c r="C24" s="502"/>
      <c r="D24" s="502"/>
      <c r="E24" s="502"/>
      <c r="F24" s="502"/>
      <c r="G24" s="502"/>
      <c r="H24" s="502"/>
      <c r="I24" s="502"/>
      <c r="J24" s="502"/>
      <c r="K24" s="502"/>
      <c r="L24" s="502"/>
      <c r="M24" s="502"/>
      <c r="N24" s="502"/>
      <c r="O24" s="502"/>
      <c r="P24" s="502"/>
      <c r="Q24" s="502"/>
      <c r="T24" s="445"/>
      <c r="AC24" s="502"/>
      <c r="AD24" s="502"/>
      <c r="AE24" s="1245"/>
      <c r="AF24" s="1246"/>
      <c r="AG24" s="1246"/>
      <c r="AH24" s="1246"/>
      <c r="AI24" s="1234" t="s">
        <v>575</v>
      </c>
      <c r="AJ24" s="1264"/>
      <c r="AK24" s="513"/>
      <c r="AL24" s="514"/>
      <c r="AM24" s="515"/>
      <c r="AN24" s="514"/>
      <c r="AO24" s="515"/>
      <c r="AP24" s="514"/>
      <c r="AQ24" s="515"/>
      <c r="AR24" s="514"/>
      <c r="AS24" s="515"/>
      <c r="AT24" s="514"/>
      <c r="AU24" s="515"/>
      <c r="AV24" s="516"/>
    </row>
    <row r="25" spans="1:48" ht="29.25" customHeight="1" thickBot="1" x14ac:dyDescent="0.2">
      <c r="A25" s="1277" t="s">
        <v>494</v>
      </c>
      <c r="B25" s="1278"/>
      <c r="C25" s="522" t="s">
        <v>484</v>
      </c>
      <c r="D25" s="523" t="s">
        <v>582</v>
      </c>
      <c r="E25" s="524"/>
      <c r="F25" s="1283" t="s">
        <v>495</v>
      </c>
      <c r="G25" s="1284"/>
      <c r="H25" s="1284"/>
      <c r="I25" s="1284"/>
      <c r="J25" s="1284"/>
      <c r="K25" s="1284"/>
      <c r="L25" s="1284"/>
      <c r="M25" s="1284"/>
      <c r="N25" s="1284"/>
      <c r="O25" s="1284"/>
      <c r="P25" s="1284"/>
      <c r="Q25" s="1284"/>
      <c r="R25" s="1285"/>
      <c r="T25" s="445"/>
      <c r="AC25" s="502"/>
      <c r="AD25" s="502"/>
      <c r="AE25" s="1248"/>
      <c r="AF25" s="1249"/>
      <c r="AG25" s="1249"/>
      <c r="AH25" s="1249"/>
      <c r="AI25" s="1286" t="s">
        <v>576</v>
      </c>
      <c r="AJ25" s="1287"/>
      <c r="AK25" s="525" t="str">
        <f t="shared" ref="AK25:AV25" si="1">IF(SUM(AK23:AK24)=0,"",SUM(AK23:AK24))</f>
        <v/>
      </c>
      <c r="AL25" s="526" t="str">
        <f t="shared" si="1"/>
        <v/>
      </c>
      <c r="AM25" s="527" t="str">
        <f t="shared" si="1"/>
        <v/>
      </c>
      <c r="AN25" s="526" t="str">
        <f t="shared" si="1"/>
        <v/>
      </c>
      <c r="AO25" s="527" t="str">
        <f t="shared" si="1"/>
        <v/>
      </c>
      <c r="AP25" s="526" t="str">
        <f t="shared" si="1"/>
        <v/>
      </c>
      <c r="AQ25" s="527" t="str">
        <f t="shared" si="1"/>
        <v/>
      </c>
      <c r="AR25" s="526" t="str">
        <f t="shared" si="1"/>
        <v/>
      </c>
      <c r="AS25" s="527" t="str">
        <f t="shared" si="1"/>
        <v/>
      </c>
      <c r="AT25" s="526" t="str">
        <f t="shared" si="1"/>
        <v/>
      </c>
      <c r="AU25" s="527" t="str">
        <f t="shared" si="1"/>
        <v/>
      </c>
      <c r="AV25" s="528" t="str">
        <f t="shared" si="1"/>
        <v/>
      </c>
    </row>
    <row r="26" spans="1:48" ht="29.25" customHeight="1" x14ac:dyDescent="0.15">
      <c r="A26" s="1279"/>
      <c r="B26" s="1280"/>
      <c r="C26" s="529"/>
      <c r="D26" s="529"/>
      <c r="E26" s="529"/>
      <c r="F26" s="530" t="s">
        <v>484</v>
      </c>
      <c r="G26" s="1288" t="s">
        <v>496</v>
      </c>
      <c r="H26" s="1288"/>
      <c r="I26" s="1288"/>
      <c r="J26" s="1288"/>
      <c r="K26" s="1288"/>
      <c r="L26" s="1288"/>
      <c r="M26" s="1288"/>
      <c r="N26" s="1288"/>
      <c r="O26" s="1288"/>
      <c r="P26" s="1288"/>
      <c r="Q26" s="1288"/>
      <c r="R26" s="1289"/>
      <c r="T26" s="445"/>
      <c r="AC26" s="502"/>
      <c r="AD26" s="502"/>
      <c r="AE26" s="445" t="s">
        <v>583</v>
      </c>
    </row>
    <row r="27" spans="1:48" ht="29.25" customHeight="1" thickBot="1" x14ac:dyDescent="0.2">
      <c r="A27" s="1281"/>
      <c r="B27" s="1282"/>
      <c r="C27" s="531" t="s">
        <v>484</v>
      </c>
      <c r="D27" s="1290" t="s">
        <v>584</v>
      </c>
      <c r="E27" s="1290"/>
      <c r="F27" s="532" t="s">
        <v>484</v>
      </c>
      <c r="G27" s="533" t="s">
        <v>497</v>
      </c>
      <c r="H27" s="533"/>
      <c r="I27" s="533"/>
      <c r="J27" s="534" t="s">
        <v>484</v>
      </c>
      <c r="K27" s="535" t="s">
        <v>585</v>
      </c>
      <c r="L27" s="533"/>
      <c r="M27" s="1291"/>
      <c r="N27" s="1291"/>
      <c r="O27" s="1291"/>
      <c r="P27" s="1291"/>
      <c r="Q27" s="1291"/>
      <c r="R27" s="536" t="s">
        <v>586</v>
      </c>
      <c r="T27" s="445"/>
      <c r="AC27" s="502"/>
      <c r="AD27" s="502"/>
    </row>
    <row r="28" spans="1:48" ht="29.25" customHeight="1" thickBot="1" x14ac:dyDescent="0.2">
      <c r="A28" s="521" t="s">
        <v>587</v>
      </c>
      <c r="B28" s="537"/>
      <c r="C28" s="500"/>
      <c r="D28" s="500"/>
      <c r="E28" s="500"/>
      <c r="F28" s="500"/>
      <c r="G28" s="500"/>
      <c r="H28" s="538"/>
      <c r="I28" s="538"/>
      <c r="J28" s="538"/>
      <c r="K28" s="538"/>
      <c r="L28" s="538"/>
      <c r="M28" s="538"/>
      <c r="N28" s="538"/>
      <c r="O28" s="538"/>
      <c r="P28" s="538"/>
      <c r="Q28" s="538"/>
      <c r="R28" s="538"/>
      <c r="S28" s="538"/>
      <c r="T28" s="539"/>
      <c r="U28" s="538"/>
      <c r="V28" s="538"/>
      <c r="W28" s="538"/>
      <c r="X28" s="538"/>
      <c r="Y28" s="538"/>
      <c r="Z28" s="538"/>
      <c r="AA28" s="538"/>
      <c r="AB28" s="540"/>
      <c r="AD28" s="521" t="s">
        <v>588</v>
      </c>
      <c r="AE28" s="541"/>
      <c r="AF28" s="541"/>
      <c r="AG28" s="541"/>
      <c r="AH28" s="541"/>
      <c r="AI28" s="542"/>
      <c r="AJ28" s="541"/>
      <c r="AK28" s="542"/>
      <c r="AL28" s="542"/>
      <c r="AM28" s="542"/>
      <c r="AN28" s="543"/>
      <c r="AO28" s="540"/>
      <c r="AP28" s="540"/>
      <c r="AQ28" s="540"/>
      <c r="AR28" s="540"/>
      <c r="AS28" s="540"/>
      <c r="AT28" s="540"/>
    </row>
    <row r="29" spans="1:48" ht="29.25" customHeight="1" x14ac:dyDescent="0.15">
      <c r="A29" s="540"/>
      <c r="B29" s="1266" t="s">
        <v>482</v>
      </c>
      <c r="C29" s="1267"/>
      <c r="D29" s="1267"/>
      <c r="E29" s="1267"/>
      <c r="F29" s="1268"/>
      <c r="G29" s="1269" t="s">
        <v>589</v>
      </c>
      <c r="H29" s="1270"/>
      <c r="I29" s="1270"/>
      <c r="J29" s="1270"/>
      <c r="K29" s="1270"/>
      <c r="L29" s="1270"/>
      <c r="M29" s="1270"/>
      <c r="N29" s="1270"/>
      <c r="O29" s="1270"/>
      <c r="P29" s="1270"/>
      <c r="Q29" s="1270"/>
      <c r="R29" s="1270"/>
      <c r="S29" s="1270"/>
      <c r="T29" s="1270"/>
      <c r="U29" s="1270"/>
      <c r="V29" s="1270"/>
      <c r="W29" s="1270"/>
      <c r="X29" s="1270"/>
      <c r="Y29" s="1271"/>
      <c r="Z29" s="538"/>
      <c r="AA29" s="540"/>
      <c r="AB29" s="540"/>
      <c r="AD29" s="1272"/>
      <c r="AE29" s="1273"/>
      <c r="AF29" s="1273"/>
      <c r="AG29" s="1274"/>
      <c r="AH29" s="1275" t="s">
        <v>419</v>
      </c>
      <c r="AI29" s="1275"/>
      <c r="AJ29" s="1275" t="s">
        <v>420</v>
      </c>
      <c r="AK29" s="1275"/>
      <c r="AL29" s="1275" t="s">
        <v>421</v>
      </c>
      <c r="AM29" s="1276"/>
      <c r="AN29" s="544"/>
    </row>
    <row r="30" spans="1:48" ht="29.25" customHeight="1" x14ac:dyDescent="0.15">
      <c r="A30" s="540"/>
      <c r="B30" s="1304" t="s">
        <v>590</v>
      </c>
      <c r="C30" s="1305"/>
      <c r="D30" s="1305"/>
      <c r="E30" s="545"/>
      <c r="F30" s="546" t="s">
        <v>483</v>
      </c>
      <c r="G30" s="547" t="s">
        <v>484</v>
      </c>
      <c r="H30" s="1306" t="s">
        <v>485</v>
      </c>
      <c r="I30" s="1306"/>
      <c r="J30" s="548"/>
      <c r="K30" s="547" t="s">
        <v>484</v>
      </c>
      <c r="L30" s="548" t="s">
        <v>486</v>
      </c>
      <c r="M30" s="548" t="s">
        <v>591</v>
      </c>
      <c r="N30" s="547" t="s">
        <v>484</v>
      </c>
      <c r="O30" s="1307" t="s">
        <v>487</v>
      </c>
      <c r="P30" s="1307"/>
      <c r="Q30" s="548"/>
      <c r="R30" s="547" t="s">
        <v>484</v>
      </c>
      <c r="S30" s="1306" t="s">
        <v>488</v>
      </c>
      <c r="T30" s="1306"/>
      <c r="U30" s="1306"/>
      <c r="V30" s="1306"/>
      <c r="W30" s="1306"/>
      <c r="X30" s="1306"/>
      <c r="Y30" s="1308"/>
      <c r="Z30" s="538"/>
      <c r="AA30" s="540"/>
      <c r="AB30" s="540"/>
      <c r="AD30" s="1299" t="s">
        <v>428</v>
      </c>
      <c r="AE30" s="1300"/>
      <c r="AF30" s="1300"/>
      <c r="AG30" s="1301"/>
      <c r="AH30" s="1292"/>
      <c r="AI30" s="1293"/>
      <c r="AJ30" s="1292"/>
      <c r="AK30" s="1293"/>
      <c r="AL30" s="1292"/>
      <c r="AM30" s="1294"/>
      <c r="AN30" s="540"/>
    </row>
    <row r="31" spans="1:48" ht="29.25" customHeight="1" thickBot="1" x14ac:dyDescent="0.2">
      <c r="A31" s="540"/>
      <c r="B31" s="1295" t="s">
        <v>592</v>
      </c>
      <c r="C31" s="1296"/>
      <c r="D31" s="1296"/>
      <c r="E31" s="549"/>
      <c r="F31" s="550" t="s">
        <v>483</v>
      </c>
      <c r="G31" s="551" t="s">
        <v>484</v>
      </c>
      <c r="H31" s="552" t="s">
        <v>486</v>
      </c>
      <c r="I31" s="552" t="s">
        <v>591</v>
      </c>
      <c r="J31" s="551" t="s">
        <v>484</v>
      </c>
      <c r="K31" s="1297" t="s">
        <v>487</v>
      </c>
      <c r="L31" s="1297"/>
      <c r="M31" s="552"/>
      <c r="N31" s="551" t="s">
        <v>484</v>
      </c>
      <c r="O31" s="1298" t="s">
        <v>488</v>
      </c>
      <c r="P31" s="1298"/>
      <c r="Q31" s="1298"/>
      <c r="R31" s="1298"/>
      <c r="S31" s="1298"/>
      <c r="T31" s="1298"/>
      <c r="U31" s="1298"/>
      <c r="V31" s="552"/>
      <c r="W31" s="552"/>
      <c r="X31" s="552"/>
      <c r="Y31" s="553"/>
      <c r="Z31" s="538"/>
      <c r="AA31" s="540"/>
      <c r="AB31" s="540"/>
      <c r="AD31" s="1299" t="s">
        <v>430</v>
      </c>
      <c r="AE31" s="1300"/>
      <c r="AF31" s="1300"/>
      <c r="AG31" s="1301"/>
      <c r="AH31" s="1292"/>
      <c r="AI31" s="1293"/>
      <c r="AJ31" s="1292"/>
      <c r="AK31" s="1293"/>
      <c r="AL31" s="1302"/>
      <c r="AM31" s="1303"/>
    </row>
    <row r="32" spans="1:48" ht="29.25" customHeight="1" thickBot="1" x14ac:dyDescent="0.2">
      <c r="A32" s="540"/>
      <c r="B32" s="1309" t="s">
        <v>489</v>
      </c>
      <c r="C32" s="1310"/>
      <c r="D32" s="1310"/>
      <c r="E32" s="1310"/>
      <c r="F32" s="1311"/>
      <c r="G32" s="554" t="s">
        <v>484</v>
      </c>
      <c r="H32" s="1312" t="s">
        <v>490</v>
      </c>
      <c r="I32" s="1312"/>
      <c r="J32" s="1312"/>
      <c r="K32" s="1312"/>
      <c r="L32" s="1312"/>
      <c r="M32" s="555"/>
      <c r="N32" s="554" t="s">
        <v>484</v>
      </c>
      <c r="O32" s="1313" t="s">
        <v>491</v>
      </c>
      <c r="P32" s="1313"/>
      <c r="Q32" s="1313"/>
      <c r="R32" s="1313"/>
      <c r="S32" s="556"/>
      <c r="T32" s="554" t="s">
        <v>484</v>
      </c>
      <c r="U32" s="1313" t="s">
        <v>492</v>
      </c>
      <c r="V32" s="1313"/>
      <c r="W32" s="1313"/>
      <c r="X32" s="1313"/>
      <c r="Y32" s="1314"/>
      <c r="Z32" s="538"/>
      <c r="AA32" s="540"/>
      <c r="AB32" s="540"/>
      <c r="AD32" s="1299" t="s">
        <v>431</v>
      </c>
      <c r="AE32" s="1300"/>
      <c r="AF32" s="1300"/>
      <c r="AG32" s="1301"/>
      <c r="AH32" s="1292"/>
      <c r="AI32" s="1293"/>
      <c r="AJ32" s="1292"/>
      <c r="AK32" s="1293"/>
      <c r="AL32" s="1292"/>
      <c r="AM32" s="1294"/>
    </row>
    <row r="33" spans="1:47" ht="29.25" customHeight="1" x14ac:dyDescent="0.15">
      <c r="A33" s="540"/>
      <c r="B33" s="557"/>
      <c r="C33" s="557"/>
      <c r="D33" s="557"/>
      <c r="E33" s="558"/>
      <c r="F33" s="558"/>
      <c r="G33" s="559"/>
      <c r="H33" s="538"/>
      <c r="I33" s="538"/>
      <c r="J33" s="559"/>
      <c r="K33" s="560"/>
      <c r="L33" s="560"/>
      <c r="M33" s="538"/>
      <c r="N33" s="559"/>
      <c r="O33" s="561"/>
      <c r="P33" s="561"/>
      <c r="Q33" s="561"/>
      <c r="R33" s="561"/>
      <c r="S33" s="561"/>
      <c r="T33" s="561"/>
      <c r="U33" s="561"/>
      <c r="V33" s="538"/>
      <c r="W33" s="538"/>
      <c r="X33" s="538"/>
      <c r="Y33" s="538"/>
      <c r="Z33" s="538"/>
      <c r="AA33" s="540"/>
      <c r="AB33" s="540"/>
      <c r="AD33" s="1299" t="s">
        <v>432</v>
      </c>
      <c r="AE33" s="1300"/>
      <c r="AF33" s="1300"/>
      <c r="AG33" s="1301"/>
      <c r="AH33" s="1292"/>
      <c r="AI33" s="1293"/>
      <c r="AJ33" s="1292"/>
      <c r="AK33" s="1293"/>
      <c r="AL33" s="1292"/>
      <c r="AM33" s="1294"/>
    </row>
    <row r="34" spans="1:47" ht="29.25" customHeight="1" thickBot="1" x14ac:dyDescent="0.25">
      <c r="A34" s="540"/>
      <c r="B34" s="1315" t="s">
        <v>493</v>
      </c>
      <c r="C34" s="1316"/>
      <c r="D34" s="1316"/>
      <c r="E34" s="1316"/>
      <c r="F34" s="1316"/>
      <c r="G34" s="1316"/>
      <c r="H34" s="1316"/>
      <c r="I34" s="1316"/>
      <c r="J34" s="1316"/>
      <c r="K34" s="1316"/>
      <c r="L34" s="1316"/>
      <c r="M34" s="1316"/>
      <c r="N34" s="1316"/>
      <c r="O34" s="1316"/>
      <c r="P34" s="1316"/>
      <c r="Q34" s="1316"/>
      <c r="R34" s="1316"/>
      <c r="S34" s="1316"/>
      <c r="T34" s="1316"/>
      <c r="U34" s="1316"/>
      <c r="V34" s="1316"/>
      <c r="W34" s="1316"/>
      <c r="X34" s="1316"/>
      <c r="Y34" s="1316"/>
      <c r="Z34" s="1316"/>
      <c r="AA34" s="540"/>
      <c r="AB34" s="540"/>
      <c r="AD34" s="1317" t="s">
        <v>434</v>
      </c>
      <c r="AE34" s="1318"/>
      <c r="AF34" s="1318"/>
      <c r="AG34" s="1319"/>
      <c r="AH34" s="1320"/>
      <c r="AI34" s="1321"/>
      <c r="AJ34" s="1320"/>
      <c r="AK34" s="1321"/>
      <c r="AL34" s="1320"/>
      <c r="AM34" s="1322"/>
    </row>
    <row r="35" spans="1:47" ht="29.25" customHeight="1" thickBot="1" x14ac:dyDescent="0.2">
      <c r="A35" s="562" t="s">
        <v>593</v>
      </c>
      <c r="B35" s="563"/>
      <c r="C35" s="564" t="s">
        <v>398</v>
      </c>
      <c r="D35" s="507"/>
      <c r="E35" s="502"/>
      <c r="F35" s="502"/>
      <c r="G35" s="502"/>
      <c r="H35" s="565"/>
      <c r="I35" s="565"/>
      <c r="J35" s="565"/>
      <c r="K35" s="565"/>
      <c r="L35" s="565"/>
      <c r="M35" s="565"/>
      <c r="N35" s="565"/>
      <c r="O35" s="565"/>
      <c r="P35" s="565"/>
      <c r="Q35" s="565"/>
      <c r="R35" s="565"/>
      <c r="S35" s="565"/>
      <c r="T35" s="565"/>
      <c r="U35" s="565"/>
      <c r="V35" s="565"/>
      <c r="W35" s="565"/>
      <c r="X35" s="565"/>
      <c r="Y35" s="565"/>
      <c r="Z35" s="565"/>
      <c r="AA35" s="565"/>
      <c r="AB35" s="507"/>
      <c r="AC35" s="507"/>
    </row>
    <row r="36" spans="1:47" ht="29.25" customHeight="1" thickBot="1" x14ac:dyDescent="0.2">
      <c r="A36" s="566" t="s">
        <v>399</v>
      </c>
      <c r="B36" s="1323" t="s">
        <v>400</v>
      </c>
      <c r="C36" s="1324"/>
      <c r="D36" s="1325"/>
      <c r="E36" s="1326" t="s">
        <v>594</v>
      </c>
      <c r="F36" s="1327"/>
      <c r="G36" s="1326" t="s">
        <v>401</v>
      </c>
      <c r="H36" s="1327"/>
      <c r="I36" s="1323" t="s">
        <v>402</v>
      </c>
      <c r="J36" s="1325"/>
      <c r="K36" s="1326" t="s">
        <v>403</v>
      </c>
      <c r="L36" s="1327"/>
      <c r="M36" s="1323" t="s">
        <v>404</v>
      </c>
      <c r="N36" s="1325"/>
      <c r="O36" s="1323" t="s">
        <v>405</v>
      </c>
      <c r="P36" s="1325"/>
      <c r="Q36" s="1323" t="s">
        <v>406</v>
      </c>
      <c r="R36" s="1325"/>
      <c r="S36" s="1323" t="s">
        <v>407</v>
      </c>
      <c r="T36" s="1325"/>
      <c r="U36" s="1323" t="s">
        <v>408</v>
      </c>
      <c r="V36" s="1325"/>
      <c r="W36" s="1323" t="s">
        <v>409</v>
      </c>
      <c r="X36" s="1325"/>
      <c r="Y36" s="1323" t="s">
        <v>410</v>
      </c>
      <c r="Z36" s="1328"/>
      <c r="AA36" s="567"/>
      <c r="AB36" s="568"/>
      <c r="AC36" s="569"/>
      <c r="AD36" s="521" t="s">
        <v>595</v>
      </c>
      <c r="AE36" s="540"/>
      <c r="AF36" s="540"/>
      <c r="AG36" s="540"/>
      <c r="AH36" s="540"/>
      <c r="AI36" s="540"/>
      <c r="AJ36" s="540"/>
      <c r="AK36" s="540"/>
      <c r="AL36" s="540"/>
      <c r="AM36" s="540"/>
      <c r="AN36" s="540"/>
      <c r="AO36" s="540"/>
      <c r="AP36" s="540"/>
      <c r="AQ36" s="540"/>
      <c r="AR36" s="540"/>
      <c r="AS36" s="540"/>
      <c r="AT36" s="540"/>
    </row>
    <row r="37" spans="1:47" ht="29.25" customHeight="1" x14ac:dyDescent="0.15">
      <c r="A37" s="570" t="s">
        <v>411</v>
      </c>
      <c r="B37" s="1341" t="s">
        <v>412</v>
      </c>
      <c r="C37" s="1342"/>
      <c r="D37" s="1343"/>
      <c r="E37" s="1333" t="s">
        <v>596</v>
      </c>
      <c r="F37" s="1334"/>
      <c r="G37" s="1333" t="s">
        <v>413</v>
      </c>
      <c r="H37" s="1334"/>
      <c r="I37" s="1333" t="s">
        <v>413</v>
      </c>
      <c r="J37" s="1334"/>
      <c r="K37" s="1333" t="s">
        <v>414</v>
      </c>
      <c r="L37" s="1334"/>
      <c r="M37" s="1333" t="s">
        <v>414</v>
      </c>
      <c r="N37" s="1334"/>
      <c r="O37" s="1333" t="s">
        <v>415</v>
      </c>
      <c r="P37" s="1334"/>
      <c r="Q37" s="1333" t="s">
        <v>414</v>
      </c>
      <c r="R37" s="1334"/>
      <c r="S37" s="1333" t="s">
        <v>414</v>
      </c>
      <c r="T37" s="1334"/>
      <c r="U37" s="1333" t="s">
        <v>414</v>
      </c>
      <c r="V37" s="1334"/>
      <c r="W37" s="1333" t="s">
        <v>413</v>
      </c>
      <c r="X37" s="1334"/>
      <c r="Y37" s="1333" t="s">
        <v>413</v>
      </c>
      <c r="Z37" s="1335"/>
      <c r="AA37" s="571"/>
      <c r="AB37" s="572"/>
      <c r="AC37" s="569"/>
      <c r="AD37" s="1272"/>
      <c r="AE37" s="1336"/>
      <c r="AF37" s="1337" t="s">
        <v>437</v>
      </c>
      <c r="AG37" s="1338"/>
      <c r="AH37" s="1337" t="s">
        <v>438</v>
      </c>
      <c r="AI37" s="1338"/>
      <c r="AJ37" s="1337" t="s">
        <v>439</v>
      </c>
      <c r="AK37" s="1338"/>
      <c r="AL37" s="1329" t="s">
        <v>440</v>
      </c>
      <c r="AM37" s="1330"/>
      <c r="AN37" s="1329" t="s">
        <v>441</v>
      </c>
      <c r="AO37" s="1330"/>
      <c r="AP37" s="1329" t="s">
        <v>442</v>
      </c>
      <c r="AQ37" s="1330"/>
      <c r="AR37" s="1329" t="s">
        <v>443</v>
      </c>
      <c r="AS37" s="1330"/>
      <c r="AT37" s="1331" t="s">
        <v>444</v>
      </c>
      <c r="AU37" s="1332"/>
    </row>
    <row r="38" spans="1:47" ht="29.25" customHeight="1" x14ac:dyDescent="0.15">
      <c r="A38" s="573">
        <v>1</v>
      </c>
      <c r="B38" s="1341" t="s">
        <v>416</v>
      </c>
      <c r="C38" s="1342"/>
      <c r="D38" s="1343"/>
      <c r="E38" s="1344"/>
      <c r="F38" s="1345"/>
      <c r="G38" s="1344"/>
      <c r="H38" s="1345"/>
      <c r="I38" s="1344"/>
      <c r="J38" s="1345"/>
      <c r="K38" s="1344"/>
      <c r="L38" s="1345"/>
      <c r="M38" s="1344"/>
      <c r="N38" s="1345"/>
      <c r="O38" s="1344"/>
      <c r="P38" s="1345"/>
      <c r="Q38" s="1344"/>
      <c r="R38" s="1345"/>
      <c r="S38" s="1344"/>
      <c r="T38" s="1345"/>
      <c r="U38" s="1344"/>
      <c r="V38" s="1345"/>
      <c r="W38" s="1344"/>
      <c r="X38" s="1345"/>
      <c r="Y38" s="1339"/>
      <c r="Z38" s="1340"/>
      <c r="AA38" s="572"/>
      <c r="AB38" s="572"/>
      <c r="AC38" s="574"/>
      <c r="AD38" s="1347" t="s">
        <v>445</v>
      </c>
      <c r="AE38" s="1348"/>
      <c r="AF38" s="1292"/>
      <c r="AG38" s="1293"/>
      <c r="AH38" s="1292"/>
      <c r="AI38" s="1293"/>
      <c r="AJ38" s="1292"/>
      <c r="AK38" s="1293"/>
      <c r="AL38" s="1292"/>
      <c r="AM38" s="1293"/>
      <c r="AN38" s="1349"/>
      <c r="AO38" s="1350"/>
      <c r="AP38" s="1349"/>
      <c r="AQ38" s="1350"/>
      <c r="AR38" s="1349"/>
      <c r="AS38" s="1350"/>
      <c r="AT38" s="1349"/>
      <c r="AU38" s="1351"/>
    </row>
    <row r="39" spans="1:47" ht="29.25" customHeight="1" x14ac:dyDescent="0.15">
      <c r="A39" s="575" t="s">
        <v>597</v>
      </c>
      <c r="B39" s="1341" t="s">
        <v>417</v>
      </c>
      <c r="C39" s="1342"/>
      <c r="D39" s="1343"/>
      <c r="E39" s="1344"/>
      <c r="F39" s="1345"/>
      <c r="G39" s="1344"/>
      <c r="H39" s="1345"/>
      <c r="I39" s="1344"/>
      <c r="J39" s="1345"/>
      <c r="K39" s="1344"/>
      <c r="L39" s="1345"/>
      <c r="M39" s="1344"/>
      <c r="N39" s="1345"/>
      <c r="O39" s="1344"/>
      <c r="P39" s="1345"/>
      <c r="Q39" s="1344"/>
      <c r="R39" s="1345"/>
      <c r="S39" s="1344"/>
      <c r="T39" s="1345"/>
      <c r="U39" s="1344"/>
      <c r="V39" s="1345"/>
      <c r="W39" s="1344"/>
      <c r="X39" s="1345"/>
      <c r="Y39" s="1344"/>
      <c r="Z39" s="1346"/>
      <c r="AA39" s="507"/>
      <c r="AB39" s="576"/>
      <c r="AC39" s="574"/>
      <c r="AD39" s="1347" t="s">
        <v>446</v>
      </c>
      <c r="AE39" s="1348"/>
      <c r="AF39" s="1292"/>
      <c r="AG39" s="1293"/>
      <c r="AH39" s="1292"/>
      <c r="AI39" s="1293"/>
      <c r="AJ39" s="1292"/>
      <c r="AK39" s="1293"/>
      <c r="AL39" s="1292"/>
      <c r="AM39" s="1293"/>
      <c r="AN39" s="1349"/>
      <c r="AO39" s="1350"/>
      <c r="AP39" s="1349"/>
      <c r="AQ39" s="1350"/>
      <c r="AR39" s="1349"/>
      <c r="AS39" s="1350"/>
      <c r="AT39" s="1349"/>
      <c r="AU39" s="1351"/>
    </row>
    <row r="40" spans="1:47" ht="29.25" customHeight="1" x14ac:dyDescent="0.15">
      <c r="A40" s="577">
        <v>2</v>
      </c>
      <c r="B40" s="1360" t="s">
        <v>418</v>
      </c>
      <c r="C40" s="1361"/>
      <c r="D40" s="1362"/>
      <c r="E40" s="1352" t="str">
        <f>IFERROR(ROUND(E39/E38*100,1),"")&amp;"%"</f>
        <v>%</v>
      </c>
      <c r="F40" s="1353"/>
      <c r="G40" s="1352" t="str">
        <f>IFERROR(ROUND(G39/G38*100,1),"")&amp;"%"</f>
        <v>%</v>
      </c>
      <c r="H40" s="1353"/>
      <c r="I40" s="1352" t="str">
        <f>IFERROR(ROUND(I39/I38*100,1),"")&amp;"%"</f>
        <v>%</v>
      </c>
      <c r="J40" s="1353"/>
      <c r="K40" s="1352" t="str">
        <f>IFERROR(ROUND(K39/K38*100,1),"")&amp;"%"</f>
        <v>%</v>
      </c>
      <c r="L40" s="1353"/>
      <c r="M40" s="1352" t="str">
        <f>IFERROR(ROUND(M39/M38*100,1),"")&amp;"%"</f>
        <v>%</v>
      </c>
      <c r="N40" s="1353"/>
      <c r="O40" s="1352" t="str">
        <f>IFERROR(ROUND(O39/O38*100,1),"")&amp;"%"</f>
        <v>%</v>
      </c>
      <c r="P40" s="1353"/>
      <c r="Q40" s="1352" t="str">
        <f>IFERROR(ROUND(Q39/Q38*100,1),"")&amp;"%"</f>
        <v>%</v>
      </c>
      <c r="R40" s="1353"/>
      <c r="S40" s="1352" t="str">
        <f>IFERROR(ROUND(S39/S38*100,1),"")&amp;"%"</f>
        <v>%</v>
      </c>
      <c r="T40" s="1353"/>
      <c r="U40" s="1352" t="str">
        <f>IFERROR(ROUND(U39/U38*100,1),"")&amp;"%"</f>
        <v>%</v>
      </c>
      <c r="V40" s="1353"/>
      <c r="W40" s="1354" t="str">
        <f>IFERROR(ROUND(W39/W38*100,1),"")&amp;"%"</f>
        <v>%</v>
      </c>
      <c r="X40" s="1355"/>
      <c r="Y40" s="1356" t="str">
        <f>IFERROR(ROUND(Y39/Y38*100,1),"")&amp;"%"</f>
        <v>%</v>
      </c>
      <c r="Z40" s="1357"/>
      <c r="AA40" s="578"/>
      <c r="AB40" s="481"/>
      <c r="AC40" s="579"/>
      <c r="AD40" s="1358" t="s">
        <v>447</v>
      </c>
      <c r="AE40" s="1359"/>
      <c r="AF40" s="1292"/>
      <c r="AG40" s="1293"/>
      <c r="AH40" s="1292"/>
      <c r="AI40" s="1293"/>
      <c r="AJ40" s="1292"/>
      <c r="AK40" s="1293"/>
      <c r="AL40" s="1292"/>
      <c r="AM40" s="1293"/>
      <c r="AN40" s="1349"/>
      <c r="AO40" s="1350"/>
      <c r="AP40" s="1349"/>
      <c r="AQ40" s="1350"/>
      <c r="AR40" s="1349"/>
      <c r="AS40" s="1350"/>
      <c r="AT40" s="1349"/>
      <c r="AU40" s="1351"/>
    </row>
    <row r="41" spans="1:47" ht="29.25" customHeight="1" x14ac:dyDescent="0.15">
      <c r="A41" s="573">
        <v>3</v>
      </c>
      <c r="B41" s="1341" t="s">
        <v>416</v>
      </c>
      <c r="C41" s="1342"/>
      <c r="D41" s="1343"/>
      <c r="E41" s="1344"/>
      <c r="F41" s="1345"/>
      <c r="G41" s="1344"/>
      <c r="H41" s="1345"/>
      <c r="I41" s="1344"/>
      <c r="J41" s="1345"/>
      <c r="K41" s="1344"/>
      <c r="L41" s="1345"/>
      <c r="M41" s="1344"/>
      <c r="N41" s="1345"/>
      <c r="O41" s="1344"/>
      <c r="P41" s="1345"/>
      <c r="Q41" s="1344"/>
      <c r="R41" s="1345"/>
      <c r="S41" s="1344"/>
      <c r="T41" s="1345"/>
      <c r="U41" s="1344"/>
      <c r="V41" s="1345"/>
      <c r="W41" s="1344"/>
      <c r="X41" s="1345"/>
      <c r="Y41" s="1344"/>
      <c r="Z41" s="1346"/>
      <c r="AA41" s="572"/>
      <c r="AB41" s="572"/>
      <c r="AC41" s="574"/>
      <c r="AD41" s="1363" t="s">
        <v>448</v>
      </c>
      <c r="AE41" s="1364"/>
      <c r="AF41" s="1292"/>
      <c r="AG41" s="1293"/>
      <c r="AH41" s="1292"/>
      <c r="AI41" s="1293"/>
      <c r="AJ41" s="1292"/>
      <c r="AK41" s="1293"/>
      <c r="AL41" s="1292"/>
      <c r="AM41" s="1293"/>
      <c r="AN41" s="1349"/>
      <c r="AO41" s="1350"/>
      <c r="AP41" s="1349"/>
      <c r="AQ41" s="1350"/>
      <c r="AR41" s="1349"/>
      <c r="AS41" s="1350"/>
      <c r="AT41" s="1349"/>
      <c r="AU41" s="1351"/>
    </row>
    <row r="42" spans="1:47" ht="29.25" customHeight="1" thickBot="1" x14ac:dyDescent="0.2">
      <c r="A42" s="575" t="s">
        <v>598</v>
      </c>
      <c r="B42" s="1341" t="s">
        <v>417</v>
      </c>
      <c r="C42" s="1342"/>
      <c r="D42" s="1343"/>
      <c r="E42" s="1344"/>
      <c r="F42" s="1345"/>
      <c r="G42" s="1344"/>
      <c r="H42" s="1345"/>
      <c r="I42" s="1344"/>
      <c r="J42" s="1345"/>
      <c r="K42" s="1344"/>
      <c r="L42" s="1345"/>
      <c r="M42" s="1344"/>
      <c r="N42" s="1345"/>
      <c r="O42" s="1344"/>
      <c r="P42" s="1345"/>
      <c r="Q42" s="1344"/>
      <c r="R42" s="1345"/>
      <c r="S42" s="1344"/>
      <c r="T42" s="1345"/>
      <c r="U42" s="1344"/>
      <c r="V42" s="1345"/>
      <c r="W42" s="1344"/>
      <c r="X42" s="1345"/>
      <c r="Y42" s="1344"/>
      <c r="Z42" s="1346"/>
      <c r="AA42" s="507"/>
      <c r="AB42" s="576"/>
      <c r="AC42" s="574"/>
      <c r="AD42" s="1373" t="s">
        <v>449</v>
      </c>
      <c r="AE42" s="1374"/>
      <c r="AF42" s="1320"/>
      <c r="AG42" s="1321"/>
      <c r="AH42" s="1320"/>
      <c r="AI42" s="1321"/>
      <c r="AJ42" s="1320"/>
      <c r="AK42" s="1321"/>
      <c r="AL42" s="1320"/>
      <c r="AM42" s="1321"/>
      <c r="AN42" s="1365"/>
      <c r="AO42" s="1366"/>
      <c r="AP42" s="1365"/>
      <c r="AQ42" s="1366"/>
      <c r="AR42" s="1365"/>
      <c r="AS42" s="1366"/>
      <c r="AT42" s="1365"/>
      <c r="AU42" s="1367"/>
    </row>
    <row r="43" spans="1:47" ht="29.25" customHeight="1" thickBot="1" x14ac:dyDescent="0.2">
      <c r="A43" s="580">
        <v>5</v>
      </c>
      <c r="B43" s="1368" t="s">
        <v>418</v>
      </c>
      <c r="C43" s="1369"/>
      <c r="D43" s="1370"/>
      <c r="E43" s="1371" t="str">
        <f>IFERROR(ROUND(E42/E41*100,1),"")&amp;"%"</f>
        <v>%</v>
      </c>
      <c r="F43" s="1372"/>
      <c r="G43" s="1371" t="str">
        <f>IFERROR(ROUND(G42/G41*100,1),"")&amp;"%"</f>
        <v>%</v>
      </c>
      <c r="H43" s="1372"/>
      <c r="I43" s="1371" t="str">
        <f>IFERROR(ROUND(I42/I41*100,1),"")&amp;"%"</f>
        <v>%</v>
      </c>
      <c r="J43" s="1372"/>
      <c r="K43" s="1371" t="str">
        <f>IFERROR(ROUND(K42/K41*100,1),"")&amp;"%"</f>
        <v>%</v>
      </c>
      <c r="L43" s="1372"/>
      <c r="M43" s="1371" t="str">
        <f>IFERROR(ROUND(M42/M41*100,1),"")&amp;"%"</f>
        <v>%</v>
      </c>
      <c r="N43" s="1372"/>
      <c r="O43" s="1371" t="str">
        <f>IFERROR(ROUND(O42/O41*100,1),"")&amp;"%"</f>
        <v>%</v>
      </c>
      <c r="P43" s="1372"/>
      <c r="Q43" s="1371" t="str">
        <f>IFERROR(ROUND(Q42/Q41*100,1),"")&amp;"%"</f>
        <v>%</v>
      </c>
      <c r="R43" s="1372"/>
      <c r="S43" s="1371" t="str">
        <f>IFERROR(ROUND(S42/S41*100,1),"")&amp;"%"</f>
        <v>%</v>
      </c>
      <c r="T43" s="1372"/>
      <c r="U43" s="1371" t="str">
        <f>IFERROR(ROUND(U42/U41*100,1),"")&amp;"%"</f>
        <v>%</v>
      </c>
      <c r="V43" s="1372"/>
      <c r="W43" s="1371" t="str">
        <f>IFERROR(ROUND(W42/W41*100,1),"")&amp;"%"</f>
        <v>%</v>
      </c>
      <c r="X43" s="1372"/>
      <c r="Y43" s="1371" t="str">
        <f>IFERROR(ROUND(Y42/Y41*100,1),"")&amp;"%"</f>
        <v>%</v>
      </c>
      <c r="Z43" s="1375"/>
      <c r="AA43" s="578"/>
      <c r="AB43" s="481"/>
      <c r="AC43" s="579"/>
    </row>
    <row r="44" spans="1:47" ht="29.25" customHeight="1" thickBot="1" x14ac:dyDescent="0.2">
      <c r="A44" s="562" t="s">
        <v>599</v>
      </c>
      <c r="B44" s="563"/>
      <c r="C44" s="564" t="s">
        <v>398</v>
      </c>
      <c r="D44" s="507"/>
      <c r="E44" s="502"/>
      <c r="F44" s="502"/>
      <c r="G44" s="502"/>
      <c r="H44" s="502"/>
      <c r="I44" s="502"/>
      <c r="J44" s="502"/>
      <c r="K44" s="502"/>
      <c r="L44" s="502"/>
      <c r="M44" s="502"/>
      <c r="N44" s="500"/>
      <c r="O44" s="581"/>
      <c r="P44" s="1376"/>
      <c r="Q44" s="1376"/>
      <c r="R44" s="1376"/>
      <c r="S44" s="1376"/>
      <c r="T44" s="507"/>
      <c r="U44" s="507"/>
      <c r="V44" s="507"/>
      <c r="W44" s="507"/>
      <c r="X44" s="507"/>
      <c r="Y44" s="507"/>
      <c r="Z44" s="507"/>
      <c r="AA44" s="507"/>
      <c r="AB44" s="507"/>
      <c r="AC44" s="507"/>
      <c r="AD44" s="521" t="s">
        <v>600</v>
      </c>
      <c r="AE44" s="541"/>
      <c r="AF44" s="541"/>
      <c r="AG44" s="541"/>
      <c r="AH44" s="541"/>
      <c r="AI44" s="541"/>
      <c r="AJ44" s="541"/>
      <c r="AK44" s="541"/>
      <c r="AL44" s="541"/>
      <c r="AM44" s="541"/>
      <c r="AN44" s="541"/>
      <c r="AO44" s="541"/>
      <c r="AP44" s="541"/>
      <c r="AQ44" s="541"/>
      <c r="AR44" s="541"/>
      <c r="AS44" s="541"/>
      <c r="AT44" s="541"/>
    </row>
    <row r="45" spans="1:47" ht="29.25" customHeight="1" x14ac:dyDescent="0.15">
      <c r="A45" s="566" t="s">
        <v>399</v>
      </c>
      <c r="B45" s="1323" t="s">
        <v>400</v>
      </c>
      <c r="C45" s="1324"/>
      <c r="D45" s="1325"/>
      <c r="E45" s="1326" t="s">
        <v>594</v>
      </c>
      <c r="F45" s="1327"/>
      <c r="G45" s="1326" t="s">
        <v>401</v>
      </c>
      <c r="H45" s="1327"/>
      <c r="I45" s="1323" t="s">
        <v>402</v>
      </c>
      <c r="J45" s="1325"/>
      <c r="K45" s="1326" t="s">
        <v>403</v>
      </c>
      <c r="L45" s="1327"/>
      <c r="M45" s="1323" t="s">
        <v>404</v>
      </c>
      <c r="N45" s="1325"/>
      <c r="O45" s="1323" t="s">
        <v>405</v>
      </c>
      <c r="P45" s="1325"/>
      <c r="Q45" s="1323" t="s">
        <v>406</v>
      </c>
      <c r="R45" s="1325"/>
      <c r="S45" s="1323" t="s">
        <v>407</v>
      </c>
      <c r="T45" s="1325"/>
      <c r="U45" s="1323" t="s">
        <v>408</v>
      </c>
      <c r="V45" s="1325"/>
      <c r="W45" s="1323" t="s">
        <v>409</v>
      </c>
      <c r="X45" s="1325"/>
      <c r="Y45" s="1323" t="s">
        <v>410</v>
      </c>
      <c r="Z45" s="1328"/>
      <c r="AA45" s="567"/>
      <c r="AB45" s="568"/>
      <c r="AC45" s="569"/>
      <c r="AD45" s="1377" t="s">
        <v>498</v>
      </c>
      <c r="AE45" s="582" t="s">
        <v>484</v>
      </c>
      <c r="AF45" s="583" t="s">
        <v>499</v>
      </c>
      <c r="AG45" s="583"/>
      <c r="AH45" s="583"/>
      <c r="AI45" s="583"/>
      <c r="AJ45" s="584"/>
      <c r="AK45" s="1380" t="s">
        <v>601</v>
      </c>
      <c r="AL45" s="1381"/>
      <c r="AM45" s="1381"/>
      <c r="AN45" s="1381"/>
      <c r="AO45" s="1381"/>
      <c r="AP45" s="1381"/>
      <c r="AQ45" s="1381"/>
      <c r="AR45" s="1381"/>
      <c r="AS45" s="1381"/>
      <c r="AT45" s="1381"/>
      <c r="AU45" s="1382"/>
    </row>
    <row r="46" spans="1:47" ht="29.25" customHeight="1" x14ac:dyDescent="0.15">
      <c r="A46" s="570" t="s">
        <v>411</v>
      </c>
      <c r="B46" s="1341" t="s">
        <v>412</v>
      </c>
      <c r="C46" s="1342"/>
      <c r="D46" s="1343"/>
      <c r="E46" s="1333" t="s">
        <v>602</v>
      </c>
      <c r="F46" s="1334"/>
      <c r="G46" s="1333" t="s">
        <v>413</v>
      </c>
      <c r="H46" s="1334"/>
      <c r="I46" s="1333" t="s">
        <v>413</v>
      </c>
      <c r="J46" s="1334"/>
      <c r="K46" s="1333" t="s">
        <v>414</v>
      </c>
      <c r="L46" s="1334"/>
      <c r="M46" s="1333" t="s">
        <v>414</v>
      </c>
      <c r="N46" s="1334"/>
      <c r="O46" s="1333" t="s">
        <v>415</v>
      </c>
      <c r="P46" s="1334"/>
      <c r="Q46" s="1333" t="s">
        <v>414</v>
      </c>
      <c r="R46" s="1334"/>
      <c r="S46" s="1333" t="s">
        <v>414</v>
      </c>
      <c r="T46" s="1334"/>
      <c r="U46" s="1333" t="s">
        <v>414</v>
      </c>
      <c r="V46" s="1334"/>
      <c r="W46" s="1333" t="s">
        <v>413</v>
      </c>
      <c r="X46" s="1334"/>
      <c r="Y46" s="1333" t="s">
        <v>413</v>
      </c>
      <c r="Z46" s="1335"/>
      <c r="AA46" s="571"/>
      <c r="AB46" s="572"/>
      <c r="AC46" s="569"/>
      <c r="AD46" s="1378"/>
      <c r="AE46" s="585" t="s">
        <v>484</v>
      </c>
      <c r="AF46" s="586" t="s">
        <v>500</v>
      </c>
      <c r="AG46" s="586"/>
      <c r="AH46" s="586"/>
      <c r="AI46" s="586"/>
      <c r="AJ46" s="587"/>
      <c r="AK46" s="1383"/>
      <c r="AL46" s="1384"/>
      <c r="AM46" s="1384"/>
      <c r="AN46" s="1384"/>
      <c r="AO46" s="1384"/>
      <c r="AP46" s="1384"/>
      <c r="AQ46" s="1384"/>
      <c r="AR46" s="1384"/>
      <c r="AS46" s="1384"/>
      <c r="AT46" s="1384"/>
      <c r="AU46" s="1385"/>
    </row>
    <row r="47" spans="1:47" ht="29.25" customHeight="1" thickBot="1" x14ac:dyDescent="0.2">
      <c r="A47" s="573">
        <v>1</v>
      </c>
      <c r="B47" s="1341" t="s">
        <v>416</v>
      </c>
      <c r="C47" s="1342"/>
      <c r="D47" s="1343"/>
      <c r="E47" s="1344"/>
      <c r="F47" s="1345"/>
      <c r="G47" s="1344"/>
      <c r="H47" s="1345"/>
      <c r="I47" s="1344"/>
      <c r="J47" s="1345"/>
      <c r="K47" s="1344"/>
      <c r="L47" s="1345"/>
      <c r="M47" s="1344"/>
      <c r="N47" s="1345"/>
      <c r="O47" s="1344"/>
      <c r="P47" s="1345"/>
      <c r="Q47" s="1344"/>
      <c r="R47" s="1345"/>
      <c r="S47" s="1344"/>
      <c r="T47" s="1345"/>
      <c r="U47" s="1344"/>
      <c r="V47" s="1345"/>
      <c r="W47" s="1344"/>
      <c r="X47" s="1345"/>
      <c r="Y47" s="1339"/>
      <c r="Z47" s="1340"/>
      <c r="AA47" s="572"/>
      <c r="AB47" s="572"/>
      <c r="AC47" s="574"/>
      <c r="AD47" s="1379"/>
      <c r="AE47" s="534" t="s">
        <v>484</v>
      </c>
      <c r="AF47" s="535" t="s">
        <v>501</v>
      </c>
      <c r="AG47" s="535"/>
      <c r="AH47" s="535"/>
      <c r="AI47" s="535"/>
      <c r="AJ47" s="588"/>
      <c r="AK47" s="532" t="s">
        <v>484</v>
      </c>
      <c r="AL47" s="533" t="s">
        <v>603</v>
      </c>
      <c r="AM47" s="533"/>
      <c r="AN47" s="533"/>
      <c r="AO47" s="534" t="s">
        <v>484</v>
      </c>
      <c r="AP47" s="533" t="s">
        <v>604</v>
      </c>
      <c r="AQ47" s="533"/>
      <c r="AR47" s="535"/>
      <c r="AS47" s="535"/>
      <c r="AT47" s="535"/>
      <c r="AU47" s="588"/>
    </row>
    <row r="48" spans="1:47" ht="29.25" customHeight="1" x14ac:dyDescent="0.15">
      <c r="A48" s="575" t="s">
        <v>605</v>
      </c>
      <c r="B48" s="1341" t="s">
        <v>417</v>
      </c>
      <c r="C48" s="1342"/>
      <c r="D48" s="1343"/>
      <c r="E48" s="1344"/>
      <c r="F48" s="1345"/>
      <c r="G48" s="1344"/>
      <c r="H48" s="1345"/>
      <c r="I48" s="1344"/>
      <c r="J48" s="1345"/>
      <c r="K48" s="1344"/>
      <c r="L48" s="1345"/>
      <c r="M48" s="1344"/>
      <c r="N48" s="1345"/>
      <c r="O48" s="1344"/>
      <c r="P48" s="1345"/>
      <c r="Q48" s="1344"/>
      <c r="R48" s="1345"/>
      <c r="S48" s="1344"/>
      <c r="T48" s="1345"/>
      <c r="U48" s="1344"/>
      <c r="V48" s="1345"/>
      <c r="W48" s="1344"/>
      <c r="X48" s="1345"/>
      <c r="Y48" s="1344"/>
      <c r="Z48" s="1346"/>
      <c r="AA48" s="507"/>
      <c r="AB48" s="576"/>
      <c r="AC48" s="574"/>
      <c r="AD48" s="540"/>
      <c r="AE48" s="540"/>
      <c r="AF48" s="540"/>
      <c r="AG48" s="540"/>
      <c r="AH48" s="540"/>
      <c r="AI48" s="540"/>
      <c r="AJ48" s="540"/>
      <c r="AK48" s="540"/>
      <c r="AL48" s="540"/>
      <c r="AM48" s="540"/>
      <c r="AN48" s="540"/>
      <c r="AO48" s="540"/>
      <c r="AP48" s="540"/>
      <c r="AQ48" s="540"/>
      <c r="AR48" s="540"/>
    </row>
    <row r="49" spans="1:48" ht="29.25" customHeight="1" thickBot="1" x14ac:dyDescent="0.2">
      <c r="A49" s="570">
        <v>2</v>
      </c>
      <c r="B49" s="1341" t="s">
        <v>418</v>
      </c>
      <c r="C49" s="1342"/>
      <c r="D49" s="1343"/>
      <c r="E49" s="1352" t="str">
        <f>IFERROR(ROUND(E48/E47*100,1),"")&amp;"%"</f>
        <v>%</v>
      </c>
      <c r="F49" s="1353"/>
      <c r="G49" s="1352" t="str">
        <f>IFERROR(ROUND(G48/G47*100,1),"")&amp;"%"</f>
        <v>%</v>
      </c>
      <c r="H49" s="1353"/>
      <c r="I49" s="1352" t="str">
        <f>IFERROR(ROUND(I48/I47*100,1),"")&amp;"%"</f>
        <v>%</v>
      </c>
      <c r="J49" s="1353"/>
      <c r="K49" s="1352" t="str">
        <f>IFERROR(ROUND(K48/K47*100,1),"")&amp;"%"</f>
        <v>%</v>
      </c>
      <c r="L49" s="1353"/>
      <c r="M49" s="1352" t="str">
        <f>IFERROR(ROUND(M48/M47*100,1),"")&amp;"%"</f>
        <v>%</v>
      </c>
      <c r="N49" s="1353"/>
      <c r="O49" s="1352" t="str">
        <f>IFERROR(ROUND(O48/O47*100,1),"")&amp;"%"</f>
        <v>%</v>
      </c>
      <c r="P49" s="1353"/>
      <c r="Q49" s="1352" t="str">
        <f>IFERROR(ROUND(Q48/Q47*100,1),"")&amp;"%"</f>
        <v>%</v>
      </c>
      <c r="R49" s="1353"/>
      <c r="S49" s="1352" t="str">
        <f>IFERROR(ROUND(S48/S47*100,1),"")&amp;"%"</f>
        <v>%</v>
      </c>
      <c r="T49" s="1353"/>
      <c r="U49" s="1352" t="str">
        <f>IFERROR(ROUND(U48/U47*100,1),"")&amp;"%"</f>
        <v>%</v>
      </c>
      <c r="V49" s="1353"/>
      <c r="W49" s="1352" t="str">
        <f>IFERROR(ROUND(W48/W47*100,1),"")&amp;"%"</f>
        <v>%</v>
      </c>
      <c r="X49" s="1353"/>
      <c r="Y49" s="1356" t="str">
        <f>IFERROR(ROUND(Y48/Y47*100,1),"")&amp;"%"</f>
        <v>%</v>
      </c>
      <c r="Z49" s="1357"/>
      <c r="AA49" s="589"/>
      <c r="AB49" s="572"/>
      <c r="AC49" s="569"/>
      <c r="AD49" s="521" t="s">
        <v>606</v>
      </c>
      <c r="AE49" s="541"/>
      <c r="AF49" s="541"/>
      <c r="AG49" s="541"/>
      <c r="AH49" s="541"/>
      <c r="AI49" s="541"/>
      <c r="AJ49" s="541"/>
      <c r="AK49" s="541"/>
      <c r="AL49" s="541"/>
      <c r="AM49" s="541"/>
      <c r="AN49" s="541"/>
      <c r="AO49" s="541"/>
      <c r="AP49" s="541"/>
      <c r="AQ49" s="541"/>
      <c r="AR49" s="541"/>
      <c r="AS49" s="541"/>
      <c r="AT49" s="541"/>
    </row>
    <row r="50" spans="1:48" ht="29.25" customHeight="1" x14ac:dyDescent="0.15">
      <c r="A50" s="573">
        <v>3</v>
      </c>
      <c r="B50" s="1341" t="s">
        <v>416</v>
      </c>
      <c r="C50" s="1342"/>
      <c r="D50" s="1343"/>
      <c r="E50" s="1344"/>
      <c r="F50" s="1345"/>
      <c r="G50" s="1344"/>
      <c r="H50" s="1345"/>
      <c r="I50" s="1344"/>
      <c r="J50" s="1345"/>
      <c r="K50" s="1344"/>
      <c r="L50" s="1345"/>
      <c r="M50" s="1344"/>
      <c r="N50" s="1345"/>
      <c r="O50" s="1344"/>
      <c r="P50" s="1345"/>
      <c r="Q50" s="1344"/>
      <c r="R50" s="1345"/>
      <c r="S50" s="1344"/>
      <c r="T50" s="1345"/>
      <c r="U50" s="1344"/>
      <c r="V50" s="1345"/>
      <c r="W50" s="1344"/>
      <c r="X50" s="1345"/>
      <c r="Y50" s="1344"/>
      <c r="Z50" s="1346"/>
      <c r="AA50" s="572"/>
      <c r="AB50" s="572"/>
      <c r="AC50" s="574"/>
      <c r="AD50" s="1377" t="s">
        <v>502</v>
      </c>
      <c r="AE50" s="582" t="s">
        <v>484</v>
      </c>
      <c r="AF50" s="1388" t="s">
        <v>503</v>
      </c>
      <c r="AG50" s="1389"/>
      <c r="AH50" s="1390" t="s">
        <v>607</v>
      </c>
      <c r="AI50" s="1391"/>
      <c r="AJ50" s="1391"/>
      <c r="AK50" s="1391"/>
      <c r="AL50" s="1391"/>
      <c r="AM50" s="1391"/>
      <c r="AN50" s="1391"/>
      <c r="AO50" s="1391"/>
      <c r="AP50" s="1391"/>
      <c r="AQ50" s="1391"/>
      <c r="AR50" s="1391"/>
      <c r="AS50" s="1391"/>
      <c r="AT50" s="1391"/>
      <c r="AU50" s="1391"/>
      <c r="AV50" s="1392"/>
    </row>
    <row r="51" spans="1:48" ht="29.25" customHeight="1" x14ac:dyDescent="0.15">
      <c r="A51" s="575" t="s">
        <v>608</v>
      </c>
      <c r="B51" s="1341" t="s">
        <v>417</v>
      </c>
      <c r="C51" s="1342"/>
      <c r="D51" s="1343"/>
      <c r="E51" s="1344"/>
      <c r="F51" s="1345"/>
      <c r="G51" s="1344"/>
      <c r="H51" s="1345"/>
      <c r="I51" s="1344"/>
      <c r="J51" s="1345"/>
      <c r="K51" s="1344"/>
      <c r="L51" s="1345"/>
      <c r="M51" s="1344"/>
      <c r="N51" s="1345"/>
      <c r="O51" s="1344"/>
      <c r="P51" s="1345"/>
      <c r="Q51" s="1344"/>
      <c r="R51" s="1345"/>
      <c r="S51" s="1344"/>
      <c r="T51" s="1345"/>
      <c r="U51" s="1344"/>
      <c r="V51" s="1345"/>
      <c r="W51" s="1344"/>
      <c r="X51" s="1345"/>
      <c r="Y51" s="1344"/>
      <c r="Z51" s="1346"/>
      <c r="AA51" s="507"/>
      <c r="AB51" s="576"/>
      <c r="AC51" s="574"/>
      <c r="AD51" s="1378"/>
      <c r="AE51" s="585"/>
      <c r="AF51" s="1386"/>
      <c r="AG51" s="1387"/>
      <c r="AH51" s="530" t="s">
        <v>484</v>
      </c>
      <c r="AI51" s="590" t="s">
        <v>504</v>
      </c>
      <c r="AJ51" s="590"/>
      <c r="AK51" s="585" t="s">
        <v>484</v>
      </c>
      <c r="AL51" s="590" t="s">
        <v>505</v>
      </c>
      <c r="AM51" s="538"/>
      <c r="AN51" s="585" t="s">
        <v>484</v>
      </c>
      <c r="AO51" s="590" t="s">
        <v>506</v>
      </c>
      <c r="AP51" s="586"/>
      <c r="AQ51" s="585" t="s">
        <v>484</v>
      </c>
      <c r="AR51" s="585"/>
      <c r="AS51" s="590" t="s">
        <v>507</v>
      </c>
      <c r="AT51" s="590"/>
      <c r="AU51" s="484"/>
      <c r="AV51" s="587"/>
    </row>
    <row r="52" spans="1:48" ht="29.25" customHeight="1" thickBot="1" x14ac:dyDescent="0.2">
      <c r="A52" s="591">
        <v>5</v>
      </c>
      <c r="B52" s="1395" t="s">
        <v>418</v>
      </c>
      <c r="C52" s="1396"/>
      <c r="D52" s="1397"/>
      <c r="E52" s="1371" t="str">
        <f>IFERROR(ROUND(E51/E50*100,1),"")&amp;"%"</f>
        <v>%</v>
      </c>
      <c r="F52" s="1372"/>
      <c r="G52" s="1371" t="str">
        <f>IFERROR(ROUND(G51/G50*100,1),"")&amp;"%"</f>
        <v>%</v>
      </c>
      <c r="H52" s="1372"/>
      <c r="I52" s="1371" t="str">
        <f>IFERROR(ROUND(I51/I50*100,1),"")&amp;"%"</f>
        <v>%</v>
      </c>
      <c r="J52" s="1372"/>
      <c r="K52" s="1371" t="str">
        <f>IFERROR(ROUND(K51/K50*100,1),"")&amp;"%"</f>
        <v>%</v>
      </c>
      <c r="L52" s="1372"/>
      <c r="M52" s="1371" t="str">
        <f>IFERROR(ROUND(M51/M50*100,1),"")&amp;"%"</f>
        <v>%</v>
      </c>
      <c r="N52" s="1372"/>
      <c r="O52" s="1371" t="str">
        <f>IFERROR(ROUND(O51/O50*100,1),"")&amp;"%"</f>
        <v>%</v>
      </c>
      <c r="P52" s="1372"/>
      <c r="Q52" s="1371" t="str">
        <f>IFERROR(ROUND(Q51/Q50*100,1),"")&amp;"%"</f>
        <v>%</v>
      </c>
      <c r="R52" s="1372"/>
      <c r="S52" s="1371" t="str">
        <f>IFERROR(ROUND(S51/S50*100,1),"")&amp;"%"</f>
        <v>%</v>
      </c>
      <c r="T52" s="1372"/>
      <c r="U52" s="1371" t="str">
        <f>IFERROR(ROUND(U51/U50*100,1),"")&amp;"%"</f>
        <v>%</v>
      </c>
      <c r="V52" s="1372"/>
      <c r="W52" s="1371" t="str">
        <f>IFERROR(ROUND(W51/W50*100,1),"")&amp;"%"</f>
        <v>%</v>
      </c>
      <c r="X52" s="1372"/>
      <c r="Y52" s="1371" t="str">
        <f>IFERROR(ROUND(Y51/Y50*100,1),"")&amp;"%"</f>
        <v>%</v>
      </c>
      <c r="Z52" s="1375"/>
      <c r="AA52" s="589"/>
      <c r="AB52" s="572"/>
      <c r="AC52" s="569"/>
      <c r="AD52" s="1379"/>
      <c r="AE52" s="534" t="s">
        <v>484</v>
      </c>
      <c r="AF52" s="1393" t="s">
        <v>508</v>
      </c>
      <c r="AG52" s="1394"/>
      <c r="AH52" s="532" t="s">
        <v>484</v>
      </c>
      <c r="AI52" s="533" t="s">
        <v>585</v>
      </c>
      <c r="AJ52" s="592"/>
      <c r="AK52" s="1291"/>
      <c r="AL52" s="1291"/>
      <c r="AM52" s="1291"/>
      <c r="AN52" s="1291"/>
      <c r="AO52" s="1291"/>
      <c r="AP52" s="1291"/>
      <c r="AQ52" s="1291"/>
      <c r="AR52" s="1291"/>
      <c r="AS52" s="1291"/>
      <c r="AT52" s="1291"/>
      <c r="AU52" s="1291"/>
      <c r="AV52" s="588" t="s">
        <v>609</v>
      </c>
    </row>
    <row r="53" spans="1:48" ht="29.25" customHeight="1" thickBot="1" x14ac:dyDescent="0.2">
      <c r="A53" s="521" t="s">
        <v>610</v>
      </c>
      <c r="B53" s="541"/>
      <c r="C53" s="541"/>
      <c r="D53" s="541"/>
      <c r="E53" s="541"/>
      <c r="F53" s="542"/>
      <c r="G53" s="541"/>
      <c r="H53" s="540"/>
      <c r="I53" s="542"/>
      <c r="J53" s="542"/>
      <c r="K53" s="541"/>
      <c r="L53" s="521" t="s">
        <v>611</v>
      </c>
      <c r="M53" s="541"/>
      <c r="N53" s="541"/>
      <c r="O53" s="541"/>
      <c r="P53" s="541"/>
      <c r="Q53" s="541"/>
      <c r="R53" s="593"/>
      <c r="S53" s="593"/>
      <c r="T53" s="593"/>
      <c r="U53" s="541"/>
      <c r="V53" s="542"/>
      <c r="W53" s="541"/>
      <c r="X53" s="542"/>
      <c r="Y53" s="542"/>
      <c r="Z53" s="542"/>
      <c r="AA53" s="540"/>
      <c r="AB53" s="540"/>
      <c r="AC53" s="540"/>
    </row>
    <row r="54" spans="1:48" ht="29.25" customHeight="1" thickBot="1" x14ac:dyDescent="0.2">
      <c r="A54" s="1405"/>
      <c r="B54" s="1406"/>
      <c r="C54" s="1406"/>
      <c r="D54" s="1406"/>
      <c r="E54" s="1275" t="s">
        <v>419</v>
      </c>
      <c r="F54" s="1275"/>
      <c r="G54" s="1275" t="s">
        <v>420</v>
      </c>
      <c r="H54" s="1275"/>
      <c r="I54" s="1275" t="s">
        <v>421</v>
      </c>
      <c r="J54" s="1276"/>
      <c r="K54" s="541"/>
      <c r="L54" s="1407" t="s">
        <v>422</v>
      </c>
      <c r="M54" s="1408"/>
      <c r="N54" s="1408"/>
      <c r="O54" s="1409" t="s">
        <v>612</v>
      </c>
      <c r="P54" s="1409"/>
      <c r="Q54" s="594" t="s">
        <v>613</v>
      </c>
      <c r="R54" s="1272"/>
      <c r="S54" s="1273"/>
      <c r="T54" s="1274"/>
      <c r="U54" s="1329" t="s">
        <v>423</v>
      </c>
      <c r="V54" s="1330"/>
      <c r="W54" s="1329" t="s">
        <v>424</v>
      </c>
      <c r="X54" s="1330"/>
      <c r="Y54" s="1329" t="s">
        <v>421</v>
      </c>
      <c r="Z54" s="1398"/>
      <c r="AA54" s="540"/>
      <c r="AB54" s="540"/>
      <c r="AC54" s="540"/>
      <c r="AD54" s="521" t="s">
        <v>614</v>
      </c>
      <c r="AE54" s="540"/>
      <c r="AF54" s="540"/>
      <c r="AG54" s="540"/>
      <c r="AH54" s="540"/>
      <c r="AI54" s="540"/>
      <c r="AJ54" s="540"/>
      <c r="AK54" s="540"/>
      <c r="AL54" s="540"/>
      <c r="AM54" s="540"/>
      <c r="AN54" s="540"/>
      <c r="AO54" s="540"/>
      <c r="AP54" s="540"/>
      <c r="AQ54" s="540"/>
      <c r="AR54" s="540"/>
      <c r="AS54" s="540"/>
      <c r="AT54" s="540"/>
    </row>
    <row r="55" spans="1:48" ht="29.25" customHeight="1" x14ac:dyDescent="0.15">
      <c r="A55" s="1399" t="s">
        <v>425</v>
      </c>
      <c r="B55" s="1400"/>
      <c r="C55" s="1400"/>
      <c r="D55" s="1400"/>
      <c r="E55" s="1292"/>
      <c r="F55" s="1293"/>
      <c r="G55" s="1292"/>
      <c r="H55" s="1293"/>
      <c r="I55" s="1292"/>
      <c r="J55" s="1294"/>
      <c r="K55" s="541"/>
      <c r="L55" s="1399" t="s">
        <v>426</v>
      </c>
      <c r="M55" s="1400"/>
      <c r="N55" s="1400"/>
      <c r="O55" s="1401" t="s">
        <v>612</v>
      </c>
      <c r="P55" s="1401"/>
      <c r="Q55" s="595" t="s">
        <v>615</v>
      </c>
      <c r="R55" s="1402" t="s">
        <v>427</v>
      </c>
      <c r="S55" s="1403"/>
      <c r="T55" s="1404"/>
      <c r="U55" s="1292"/>
      <c r="V55" s="1293"/>
      <c r="W55" s="1292"/>
      <c r="X55" s="1293"/>
      <c r="Y55" s="1292"/>
      <c r="Z55" s="1294"/>
      <c r="AA55" s="540"/>
      <c r="AB55" s="540"/>
      <c r="AC55" s="540"/>
      <c r="AD55" s="1410"/>
      <c r="AE55" s="1411"/>
      <c r="AF55" s="1411"/>
      <c r="AG55" s="1411"/>
      <c r="AH55" s="1411"/>
      <c r="AI55" s="1411"/>
      <c r="AJ55" s="1411"/>
      <c r="AK55" s="1411"/>
      <c r="AL55" s="1411"/>
      <c r="AM55" s="1411"/>
      <c r="AN55" s="1411"/>
      <c r="AO55" s="1411"/>
      <c r="AP55" s="1411"/>
      <c r="AQ55" s="1411"/>
      <c r="AR55" s="1411"/>
      <c r="AS55" s="1411"/>
      <c r="AT55" s="1411"/>
      <c r="AU55" s="1412"/>
    </row>
    <row r="56" spans="1:48" ht="29.25" customHeight="1" thickBot="1" x14ac:dyDescent="0.2">
      <c r="A56" s="1399" t="s">
        <v>428</v>
      </c>
      <c r="B56" s="1400"/>
      <c r="C56" s="1400"/>
      <c r="D56" s="1400"/>
      <c r="E56" s="1292"/>
      <c r="F56" s="1293"/>
      <c r="G56" s="1292"/>
      <c r="H56" s="1293"/>
      <c r="I56" s="1292"/>
      <c r="J56" s="1294"/>
      <c r="K56" s="541"/>
      <c r="L56" s="1419" t="s">
        <v>429</v>
      </c>
      <c r="M56" s="1420"/>
      <c r="N56" s="1420"/>
      <c r="O56" s="1421" t="s">
        <v>612</v>
      </c>
      <c r="P56" s="1421"/>
      <c r="Q56" s="596" t="s">
        <v>616</v>
      </c>
      <c r="R56" s="1402" t="s">
        <v>428</v>
      </c>
      <c r="S56" s="1403"/>
      <c r="T56" s="1404"/>
      <c r="U56" s="1292"/>
      <c r="V56" s="1293"/>
      <c r="W56" s="1292"/>
      <c r="X56" s="1293"/>
      <c r="Y56" s="1292"/>
      <c r="Z56" s="1294"/>
      <c r="AA56" s="540"/>
      <c r="AB56" s="540"/>
      <c r="AC56" s="540"/>
      <c r="AD56" s="1413"/>
      <c r="AE56" s="1414"/>
      <c r="AF56" s="1414"/>
      <c r="AG56" s="1414"/>
      <c r="AH56" s="1414"/>
      <c r="AI56" s="1414"/>
      <c r="AJ56" s="1414"/>
      <c r="AK56" s="1414"/>
      <c r="AL56" s="1414"/>
      <c r="AM56" s="1414"/>
      <c r="AN56" s="1414"/>
      <c r="AO56" s="1414"/>
      <c r="AP56" s="1414"/>
      <c r="AQ56" s="1414"/>
      <c r="AR56" s="1414"/>
      <c r="AS56" s="1414"/>
      <c r="AT56" s="1414"/>
      <c r="AU56" s="1415"/>
    </row>
    <row r="57" spans="1:48" ht="29.25" customHeight="1" x14ac:dyDescent="0.15">
      <c r="A57" s="1399" t="s">
        <v>430</v>
      </c>
      <c r="B57" s="1400"/>
      <c r="C57" s="1400"/>
      <c r="D57" s="1400"/>
      <c r="E57" s="1292"/>
      <c r="F57" s="1293"/>
      <c r="G57" s="1292"/>
      <c r="H57" s="1293"/>
      <c r="I57" s="1302"/>
      <c r="J57" s="1303"/>
      <c r="K57" s="541"/>
      <c r="L57" s="541"/>
      <c r="M57" s="541"/>
      <c r="N57" s="541"/>
      <c r="O57" s="541"/>
      <c r="P57" s="541"/>
      <c r="Q57" s="541"/>
      <c r="R57" s="1402" t="s">
        <v>430</v>
      </c>
      <c r="S57" s="1403"/>
      <c r="T57" s="1404"/>
      <c r="U57" s="1292"/>
      <c r="V57" s="1293"/>
      <c r="W57" s="1292"/>
      <c r="X57" s="1293"/>
      <c r="Y57" s="1302"/>
      <c r="Z57" s="1303"/>
      <c r="AA57" s="540"/>
      <c r="AB57" s="540"/>
      <c r="AC57" s="540"/>
      <c r="AD57" s="1413"/>
      <c r="AE57" s="1414"/>
      <c r="AF57" s="1414"/>
      <c r="AG57" s="1414"/>
      <c r="AH57" s="1414"/>
      <c r="AI57" s="1414"/>
      <c r="AJ57" s="1414"/>
      <c r="AK57" s="1414"/>
      <c r="AL57" s="1414"/>
      <c r="AM57" s="1414"/>
      <c r="AN57" s="1414"/>
      <c r="AO57" s="1414"/>
      <c r="AP57" s="1414"/>
      <c r="AQ57" s="1414"/>
      <c r="AR57" s="1414"/>
      <c r="AS57" s="1414"/>
      <c r="AT57" s="1414"/>
      <c r="AU57" s="1415"/>
    </row>
    <row r="58" spans="1:48" ht="29.25" customHeight="1" thickBot="1" x14ac:dyDescent="0.2">
      <c r="A58" s="1399" t="s">
        <v>431</v>
      </c>
      <c r="B58" s="1400"/>
      <c r="C58" s="1400"/>
      <c r="D58" s="1400"/>
      <c r="E58" s="1292"/>
      <c r="F58" s="1293"/>
      <c r="G58" s="1292"/>
      <c r="H58" s="1293"/>
      <c r="I58" s="1292"/>
      <c r="J58" s="1294"/>
      <c r="K58" s="541"/>
      <c r="L58" s="541"/>
      <c r="M58" s="541"/>
      <c r="N58" s="541"/>
      <c r="O58" s="541"/>
      <c r="P58" s="541"/>
      <c r="Q58" s="541"/>
      <c r="R58" s="1402" t="s">
        <v>431</v>
      </c>
      <c r="S58" s="1403"/>
      <c r="T58" s="1404"/>
      <c r="U58" s="1292"/>
      <c r="V58" s="1293"/>
      <c r="W58" s="1292"/>
      <c r="X58" s="1293"/>
      <c r="Y58" s="1292"/>
      <c r="Z58" s="1294"/>
      <c r="AA58" s="540"/>
      <c r="AB58" s="540"/>
      <c r="AC58" s="540"/>
      <c r="AD58" s="1413"/>
      <c r="AE58" s="1414"/>
      <c r="AF58" s="1414"/>
      <c r="AG58" s="1414"/>
      <c r="AH58" s="1414"/>
      <c r="AI58" s="1414"/>
      <c r="AJ58" s="1414"/>
      <c r="AK58" s="1414"/>
      <c r="AL58" s="1414"/>
      <c r="AM58" s="1414"/>
      <c r="AN58" s="1414"/>
      <c r="AO58" s="1414"/>
      <c r="AP58" s="1414"/>
      <c r="AQ58" s="1414"/>
      <c r="AR58" s="1414"/>
      <c r="AS58" s="1414"/>
      <c r="AT58" s="1414"/>
      <c r="AU58" s="1415"/>
    </row>
    <row r="59" spans="1:48" ht="29.25" customHeight="1" x14ac:dyDescent="0.15">
      <c r="A59" s="1399" t="s">
        <v>432</v>
      </c>
      <c r="B59" s="1400"/>
      <c r="C59" s="1400"/>
      <c r="D59" s="1400"/>
      <c r="E59" s="1292"/>
      <c r="F59" s="1293"/>
      <c r="G59" s="1292"/>
      <c r="H59" s="1293"/>
      <c r="I59" s="1292"/>
      <c r="J59" s="1430"/>
      <c r="K59" s="1431" t="s">
        <v>433</v>
      </c>
      <c r="L59" s="1432"/>
      <c r="M59" s="1432"/>
      <c r="N59" s="1433"/>
      <c r="O59" s="1433"/>
      <c r="P59" s="1434"/>
      <c r="Q59" s="541"/>
      <c r="R59" s="1402" t="s">
        <v>432</v>
      </c>
      <c r="S59" s="1403"/>
      <c r="T59" s="1404"/>
      <c r="U59" s="1292"/>
      <c r="V59" s="1293"/>
      <c r="W59" s="1292"/>
      <c r="X59" s="1293"/>
      <c r="Y59" s="1292"/>
      <c r="Z59" s="1294"/>
      <c r="AA59" s="540"/>
      <c r="AB59" s="540"/>
      <c r="AC59" s="540"/>
      <c r="AD59" s="1413"/>
      <c r="AE59" s="1414"/>
      <c r="AF59" s="1414"/>
      <c r="AG59" s="1414"/>
      <c r="AH59" s="1414"/>
      <c r="AI59" s="1414"/>
      <c r="AJ59" s="1414"/>
      <c r="AK59" s="1414"/>
      <c r="AL59" s="1414"/>
      <c r="AM59" s="1414"/>
      <c r="AN59" s="1414"/>
      <c r="AO59" s="1414"/>
      <c r="AP59" s="1414"/>
      <c r="AQ59" s="1414"/>
      <c r="AR59" s="1414"/>
      <c r="AS59" s="1414"/>
      <c r="AT59" s="1414"/>
      <c r="AU59" s="1415"/>
    </row>
    <row r="60" spans="1:48" ht="29.25" customHeight="1" thickBot="1" x14ac:dyDescent="0.2">
      <c r="A60" s="1419" t="s">
        <v>434</v>
      </c>
      <c r="B60" s="1420"/>
      <c r="C60" s="1420"/>
      <c r="D60" s="1420"/>
      <c r="E60" s="1320"/>
      <c r="F60" s="1321"/>
      <c r="G60" s="1320"/>
      <c r="H60" s="1321"/>
      <c r="I60" s="1320"/>
      <c r="J60" s="1425"/>
      <c r="K60" s="1426" t="s">
        <v>435</v>
      </c>
      <c r="L60" s="1427"/>
      <c r="M60" s="1427"/>
      <c r="N60" s="1428"/>
      <c r="O60" s="1428"/>
      <c r="P60" s="1429"/>
      <c r="Q60" s="586"/>
      <c r="R60" s="1422" t="s">
        <v>436</v>
      </c>
      <c r="S60" s="1423"/>
      <c r="T60" s="1424"/>
      <c r="U60" s="1320"/>
      <c r="V60" s="1321"/>
      <c r="W60" s="1320"/>
      <c r="X60" s="1321"/>
      <c r="Y60" s="1320"/>
      <c r="Z60" s="1322"/>
      <c r="AA60" s="540"/>
      <c r="AB60" s="540"/>
      <c r="AC60" s="540"/>
      <c r="AD60" s="1416"/>
      <c r="AE60" s="1417"/>
      <c r="AF60" s="1417"/>
      <c r="AG60" s="1417"/>
      <c r="AH60" s="1417"/>
      <c r="AI60" s="1417"/>
      <c r="AJ60" s="1417"/>
      <c r="AK60" s="1417"/>
      <c r="AL60" s="1417"/>
      <c r="AM60" s="1417"/>
      <c r="AN60" s="1417"/>
      <c r="AO60" s="1417"/>
      <c r="AP60" s="1417"/>
      <c r="AQ60" s="1417"/>
      <c r="AR60" s="1417"/>
      <c r="AS60" s="1417"/>
      <c r="AT60" s="1417"/>
      <c r="AU60" s="1418"/>
    </row>
    <row r="61" spans="1:48" ht="29.25" customHeight="1" x14ac:dyDescent="0.15">
      <c r="A61" s="480"/>
      <c r="B61" s="480"/>
      <c r="C61" s="480"/>
      <c r="D61" s="480"/>
      <c r="E61" s="481"/>
      <c r="F61" s="496"/>
      <c r="G61" s="481"/>
      <c r="H61" s="496"/>
      <c r="I61" s="481"/>
      <c r="J61" s="496"/>
      <c r="K61" s="497"/>
      <c r="L61" s="488"/>
      <c r="M61" s="488"/>
      <c r="N61" s="488"/>
      <c r="O61" s="488"/>
      <c r="P61" s="488"/>
      <c r="Q61" s="488"/>
      <c r="R61" s="488"/>
      <c r="S61" s="488"/>
      <c r="T61" s="488"/>
      <c r="U61" s="488"/>
      <c r="V61" s="488"/>
      <c r="W61" s="488"/>
      <c r="X61" s="488"/>
    </row>
    <row r="62" spans="1:48" ht="29.25" customHeight="1" x14ac:dyDescent="0.15">
      <c r="A62" s="470"/>
      <c r="B62" s="487"/>
      <c r="C62" s="487"/>
      <c r="D62" s="487"/>
      <c r="E62" s="487"/>
      <c r="F62" s="487"/>
      <c r="G62" s="487"/>
      <c r="H62" s="487"/>
      <c r="I62" s="487"/>
      <c r="J62" s="487"/>
      <c r="K62" s="487"/>
      <c r="L62" s="488"/>
      <c r="M62" s="488"/>
      <c r="N62" s="488"/>
      <c r="O62" s="488"/>
      <c r="P62" s="488"/>
      <c r="Q62" s="488"/>
      <c r="R62" s="488"/>
      <c r="S62" s="488"/>
      <c r="T62" s="488"/>
      <c r="U62" s="488"/>
      <c r="V62" s="488"/>
      <c r="W62" s="488"/>
      <c r="X62" s="488"/>
      <c r="Y62" s="488"/>
      <c r="Z62" s="488"/>
      <c r="AA62" s="488"/>
      <c r="AB62" s="488"/>
      <c r="AC62" s="488"/>
    </row>
    <row r="63" spans="1:48" ht="29.25" customHeight="1" x14ac:dyDescent="0.15">
      <c r="K63" s="481"/>
      <c r="L63" s="481"/>
      <c r="M63" s="481"/>
      <c r="N63" s="481"/>
      <c r="O63" s="481"/>
      <c r="P63" s="481"/>
      <c r="Q63" s="480"/>
      <c r="R63" s="480"/>
      <c r="S63" s="480"/>
      <c r="T63" s="482"/>
      <c r="U63" s="482"/>
      <c r="V63" s="482"/>
      <c r="W63" s="483"/>
      <c r="X63" s="483"/>
      <c r="Y63" s="483"/>
      <c r="Z63" s="483"/>
      <c r="AA63" s="483"/>
      <c r="AB63" s="483"/>
      <c r="AC63" s="483"/>
    </row>
  </sheetData>
  <mergeCells count="413">
    <mergeCell ref="A60:D60"/>
    <mergeCell ref="E60:F60"/>
    <mergeCell ref="G60:H60"/>
    <mergeCell ref="I60:J60"/>
    <mergeCell ref="K60:M60"/>
    <mergeCell ref="N60:P60"/>
    <mergeCell ref="A59:D59"/>
    <mergeCell ref="E59:F59"/>
    <mergeCell ref="G59:H59"/>
    <mergeCell ref="I59:J59"/>
    <mergeCell ref="K59:M59"/>
    <mergeCell ref="N59:P59"/>
    <mergeCell ref="U58:V58"/>
    <mergeCell ref="W58:X58"/>
    <mergeCell ref="Y58:Z58"/>
    <mergeCell ref="R60:T60"/>
    <mergeCell ref="U60:V60"/>
    <mergeCell ref="W60:X60"/>
    <mergeCell ref="Y60:Z60"/>
    <mergeCell ref="R59:T59"/>
    <mergeCell ref="U59:V59"/>
    <mergeCell ref="W59:X59"/>
    <mergeCell ref="Y59:Z59"/>
    <mergeCell ref="AD55:AU60"/>
    <mergeCell ref="A56:D56"/>
    <mergeCell ref="E56:F56"/>
    <mergeCell ref="G56:H56"/>
    <mergeCell ref="I56:J56"/>
    <mergeCell ref="L56:N56"/>
    <mergeCell ref="O56:P56"/>
    <mergeCell ref="R56:T56"/>
    <mergeCell ref="U56:V56"/>
    <mergeCell ref="W56:X56"/>
    <mergeCell ref="Y56:Z56"/>
    <mergeCell ref="A57:D57"/>
    <mergeCell ref="E57:F57"/>
    <mergeCell ref="G57:H57"/>
    <mergeCell ref="I57:J57"/>
    <mergeCell ref="R57:T57"/>
    <mergeCell ref="U57:V57"/>
    <mergeCell ref="W57:X57"/>
    <mergeCell ref="Y57:Z57"/>
    <mergeCell ref="A58:D58"/>
    <mergeCell ref="E58:F58"/>
    <mergeCell ref="G58:H58"/>
    <mergeCell ref="I58:J58"/>
    <mergeCell ref="R58:T58"/>
    <mergeCell ref="W54:X54"/>
    <mergeCell ref="Y54:Z54"/>
    <mergeCell ref="A55:D55"/>
    <mergeCell ref="E55:F55"/>
    <mergeCell ref="G55:H55"/>
    <mergeCell ref="I55:J55"/>
    <mergeCell ref="L55:N55"/>
    <mergeCell ref="O55:P55"/>
    <mergeCell ref="R55:T55"/>
    <mergeCell ref="U55:V55"/>
    <mergeCell ref="W55:X55"/>
    <mergeCell ref="Y55:Z55"/>
    <mergeCell ref="A54:D54"/>
    <mergeCell ref="E54:F54"/>
    <mergeCell ref="G54:H54"/>
    <mergeCell ref="I54:J54"/>
    <mergeCell ref="L54:N54"/>
    <mergeCell ref="O54:P54"/>
    <mergeCell ref="R54:T54"/>
    <mergeCell ref="U54:V54"/>
    <mergeCell ref="O52:P52"/>
    <mergeCell ref="Q52:R52"/>
    <mergeCell ref="S52:T52"/>
    <mergeCell ref="U52:V52"/>
    <mergeCell ref="B52:D52"/>
    <mergeCell ref="E52:F52"/>
    <mergeCell ref="G52:H52"/>
    <mergeCell ref="I52:J52"/>
    <mergeCell ref="K52:L52"/>
    <mergeCell ref="M52:N52"/>
    <mergeCell ref="S51:T51"/>
    <mergeCell ref="U51:V51"/>
    <mergeCell ref="W51:X51"/>
    <mergeCell ref="Y51:Z51"/>
    <mergeCell ref="AF51:AG51"/>
    <mergeCell ref="AD50:AD52"/>
    <mergeCell ref="AF50:AG50"/>
    <mergeCell ref="AH50:AV50"/>
    <mergeCell ref="S50:T50"/>
    <mergeCell ref="U50:V50"/>
    <mergeCell ref="W50:X50"/>
    <mergeCell ref="Y50:Z50"/>
    <mergeCell ref="AF52:AG52"/>
    <mergeCell ref="AK52:AU52"/>
    <mergeCell ref="W52:X52"/>
    <mergeCell ref="Y52:Z52"/>
    <mergeCell ref="B51:D51"/>
    <mergeCell ref="E51:F51"/>
    <mergeCell ref="G51:H51"/>
    <mergeCell ref="I51:J51"/>
    <mergeCell ref="K51:L51"/>
    <mergeCell ref="M51:N51"/>
    <mergeCell ref="O51:P51"/>
    <mergeCell ref="O50:P50"/>
    <mergeCell ref="Q50:R50"/>
    <mergeCell ref="B50:D50"/>
    <mergeCell ref="E50:F50"/>
    <mergeCell ref="G50:H50"/>
    <mergeCell ref="I50:J50"/>
    <mergeCell ref="K50:L50"/>
    <mergeCell ref="M50:N50"/>
    <mergeCell ref="Q51:R51"/>
    <mergeCell ref="O49:P49"/>
    <mergeCell ref="Q49:R49"/>
    <mergeCell ref="S49:T49"/>
    <mergeCell ref="U49:V49"/>
    <mergeCell ref="W49:X49"/>
    <mergeCell ref="Y49:Z49"/>
    <mergeCell ref="B49:D49"/>
    <mergeCell ref="E49:F49"/>
    <mergeCell ref="G49:H49"/>
    <mergeCell ref="I49:J49"/>
    <mergeCell ref="K49:L49"/>
    <mergeCell ref="M49:N49"/>
    <mergeCell ref="O48:P48"/>
    <mergeCell ref="Q48:R48"/>
    <mergeCell ref="S48:T48"/>
    <mergeCell ref="U48:V48"/>
    <mergeCell ref="W48:X48"/>
    <mergeCell ref="Y48:Z48"/>
    <mergeCell ref="B48:D48"/>
    <mergeCell ref="E48:F48"/>
    <mergeCell ref="G48:H48"/>
    <mergeCell ref="I48:J48"/>
    <mergeCell ref="K48:L48"/>
    <mergeCell ref="M48:N48"/>
    <mergeCell ref="O47:P47"/>
    <mergeCell ref="Q47:R47"/>
    <mergeCell ref="S47:T47"/>
    <mergeCell ref="U47:V47"/>
    <mergeCell ref="W47:X47"/>
    <mergeCell ref="Y47:Z47"/>
    <mergeCell ref="S46:T46"/>
    <mergeCell ref="U46:V46"/>
    <mergeCell ref="W46:X46"/>
    <mergeCell ref="Y46:Z46"/>
    <mergeCell ref="B47:D47"/>
    <mergeCell ref="E47:F47"/>
    <mergeCell ref="G47:H47"/>
    <mergeCell ref="I47:J47"/>
    <mergeCell ref="K47:L47"/>
    <mergeCell ref="M47:N47"/>
    <mergeCell ref="AD45:AD47"/>
    <mergeCell ref="AK45:AU46"/>
    <mergeCell ref="B46:D46"/>
    <mergeCell ref="E46:F46"/>
    <mergeCell ref="G46:H46"/>
    <mergeCell ref="I46:J46"/>
    <mergeCell ref="K46:L46"/>
    <mergeCell ref="M46:N46"/>
    <mergeCell ref="O46:P46"/>
    <mergeCell ref="Q46:R46"/>
    <mergeCell ref="O45:P45"/>
    <mergeCell ref="Q45:R45"/>
    <mergeCell ref="S45:T45"/>
    <mergeCell ref="U45:V45"/>
    <mergeCell ref="W45:X45"/>
    <mergeCell ref="Y45:Z45"/>
    <mergeCell ref="B45:D45"/>
    <mergeCell ref="E45:F45"/>
    <mergeCell ref="G45:H45"/>
    <mergeCell ref="I45:J45"/>
    <mergeCell ref="K45:L45"/>
    <mergeCell ref="M45:N45"/>
    <mergeCell ref="Q43:R43"/>
    <mergeCell ref="S43:T43"/>
    <mergeCell ref="U43:V43"/>
    <mergeCell ref="W43:X43"/>
    <mergeCell ref="Y43:Z43"/>
    <mergeCell ref="P44:S44"/>
    <mergeCell ref="AT42:AU42"/>
    <mergeCell ref="B43:D43"/>
    <mergeCell ref="E43:F43"/>
    <mergeCell ref="G43:H43"/>
    <mergeCell ref="I43:J43"/>
    <mergeCell ref="K43:L43"/>
    <mergeCell ref="M43:N43"/>
    <mergeCell ref="O43:P43"/>
    <mergeCell ref="AD42:AE42"/>
    <mergeCell ref="AF42:AG42"/>
    <mergeCell ref="AH42:AI42"/>
    <mergeCell ref="AJ42:AK42"/>
    <mergeCell ref="AL42:AM42"/>
    <mergeCell ref="AN42:AO42"/>
    <mergeCell ref="O42:P42"/>
    <mergeCell ref="Q42:R42"/>
    <mergeCell ref="S42:T42"/>
    <mergeCell ref="U42:V42"/>
    <mergeCell ref="W42:X42"/>
    <mergeCell ref="Y42:Z42"/>
    <mergeCell ref="B42:D42"/>
    <mergeCell ref="E42:F42"/>
    <mergeCell ref="G42:H42"/>
    <mergeCell ref="I42:J42"/>
    <mergeCell ref="K42:L42"/>
    <mergeCell ref="M42:N42"/>
    <mergeCell ref="AJ41:AK41"/>
    <mergeCell ref="AL41:AM41"/>
    <mergeCell ref="AN41:AO41"/>
    <mergeCell ref="AP41:AQ41"/>
    <mergeCell ref="AR41:AS41"/>
    <mergeCell ref="AP42:AQ42"/>
    <mergeCell ref="AR42:AS42"/>
    <mergeCell ref="AT41:AU41"/>
    <mergeCell ref="U41:V41"/>
    <mergeCell ref="W41:X41"/>
    <mergeCell ref="Y41:Z41"/>
    <mergeCell ref="AD41:AE41"/>
    <mergeCell ref="AF41:AG41"/>
    <mergeCell ref="AH41:AI41"/>
    <mergeCell ref="AT40:AU40"/>
    <mergeCell ref="B41:D41"/>
    <mergeCell ref="E41:F41"/>
    <mergeCell ref="G41:H41"/>
    <mergeCell ref="I41:J41"/>
    <mergeCell ref="K41:L41"/>
    <mergeCell ref="M41:N41"/>
    <mergeCell ref="O41:P41"/>
    <mergeCell ref="Q41:R41"/>
    <mergeCell ref="S41:T41"/>
    <mergeCell ref="AH40:AI40"/>
    <mergeCell ref="AJ40:AK40"/>
    <mergeCell ref="AL40:AM40"/>
    <mergeCell ref="AN40:AO40"/>
    <mergeCell ref="AP40:AQ40"/>
    <mergeCell ref="AR40:AS40"/>
    <mergeCell ref="S40:T40"/>
    <mergeCell ref="U40:V40"/>
    <mergeCell ref="W40:X40"/>
    <mergeCell ref="Y40:Z40"/>
    <mergeCell ref="AD40:AE40"/>
    <mergeCell ref="AF40:AG40"/>
    <mergeCell ref="AR39:AS39"/>
    <mergeCell ref="AT39:AU39"/>
    <mergeCell ref="B40:D40"/>
    <mergeCell ref="E40:F40"/>
    <mergeCell ref="G40:H40"/>
    <mergeCell ref="I40:J40"/>
    <mergeCell ref="K40:L40"/>
    <mergeCell ref="M40:N40"/>
    <mergeCell ref="O40:P40"/>
    <mergeCell ref="Q40:R40"/>
    <mergeCell ref="AF39:AG39"/>
    <mergeCell ref="AH39:AI39"/>
    <mergeCell ref="AJ39:AK39"/>
    <mergeCell ref="AL39:AM39"/>
    <mergeCell ref="AN39:AO39"/>
    <mergeCell ref="AP39:AQ39"/>
    <mergeCell ref="Q39:R39"/>
    <mergeCell ref="S39:T39"/>
    <mergeCell ref="U39:V39"/>
    <mergeCell ref="W39:X39"/>
    <mergeCell ref="Y39:Z39"/>
    <mergeCell ref="AD39:AE39"/>
    <mergeCell ref="AP38:AQ38"/>
    <mergeCell ref="AR38:AS38"/>
    <mergeCell ref="AT38:AU38"/>
    <mergeCell ref="B39:D39"/>
    <mergeCell ref="E39:F39"/>
    <mergeCell ref="G39:H39"/>
    <mergeCell ref="I39:J39"/>
    <mergeCell ref="K39:L39"/>
    <mergeCell ref="M39:N39"/>
    <mergeCell ref="O39:P39"/>
    <mergeCell ref="AD38:AE38"/>
    <mergeCell ref="AF38:AG38"/>
    <mergeCell ref="AH38:AI38"/>
    <mergeCell ref="AJ38:AK38"/>
    <mergeCell ref="AL38:AM38"/>
    <mergeCell ref="AN38:AO38"/>
    <mergeCell ref="O38:P38"/>
    <mergeCell ref="Q38:R38"/>
    <mergeCell ref="S38:T38"/>
    <mergeCell ref="U38:V38"/>
    <mergeCell ref="W38:X38"/>
    <mergeCell ref="Y38:Z38"/>
    <mergeCell ref="B38:D38"/>
    <mergeCell ref="E38:F38"/>
    <mergeCell ref="G38:H38"/>
    <mergeCell ref="I38:J38"/>
    <mergeCell ref="K38:L38"/>
    <mergeCell ref="M38:N38"/>
    <mergeCell ref="AJ37:AK37"/>
    <mergeCell ref="AL37:AM37"/>
    <mergeCell ref="B37:D37"/>
    <mergeCell ref="E37:F37"/>
    <mergeCell ref="G37:H37"/>
    <mergeCell ref="I37:J37"/>
    <mergeCell ref="K37:L37"/>
    <mergeCell ref="M37:N37"/>
    <mergeCell ref="O37:P37"/>
    <mergeCell ref="Q37:R37"/>
    <mergeCell ref="S37:T37"/>
    <mergeCell ref="AN37:AO37"/>
    <mergeCell ref="AP37:AQ37"/>
    <mergeCell ref="AR37:AS37"/>
    <mergeCell ref="AT37:AU37"/>
    <mergeCell ref="U37:V37"/>
    <mergeCell ref="W37:X37"/>
    <mergeCell ref="Y37:Z37"/>
    <mergeCell ref="AD37:AE37"/>
    <mergeCell ref="AF37:AG37"/>
    <mergeCell ref="AH37:AI37"/>
    <mergeCell ref="B34:Z34"/>
    <mergeCell ref="AD34:AG34"/>
    <mergeCell ref="AH34:AI34"/>
    <mergeCell ref="AJ34:AK34"/>
    <mergeCell ref="AL34:AM34"/>
    <mergeCell ref="B36:D36"/>
    <mergeCell ref="E36:F36"/>
    <mergeCell ref="G36:H36"/>
    <mergeCell ref="I36:J36"/>
    <mergeCell ref="K36:L36"/>
    <mergeCell ref="Y36:Z36"/>
    <mergeCell ref="M36:N36"/>
    <mergeCell ref="O36:P36"/>
    <mergeCell ref="Q36:R36"/>
    <mergeCell ref="S36:T36"/>
    <mergeCell ref="U36:V36"/>
    <mergeCell ref="W36:X36"/>
    <mergeCell ref="AJ32:AK32"/>
    <mergeCell ref="AL32:AM32"/>
    <mergeCell ref="AD33:AG33"/>
    <mergeCell ref="AH33:AI33"/>
    <mergeCell ref="AJ33:AK33"/>
    <mergeCell ref="AL33:AM33"/>
    <mergeCell ref="B32:F32"/>
    <mergeCell ref="H32:L32"/>
    <mergeCell ref="O32:R32"/>
    <mergeCell ref="U32:Y32"/>
    <mergeCell ref="AD32:AG32"/>
    <mergeCell ref="AH32:AI32"/>
    <mergeCell ref="AJ30:AK30"/>
    <mergeCell ref="AL30:AM30"/>
    <mergeCell ref="B31:D31"/>
    <mergeCell ref="K31:L31"/>
    <mergeCell ref="O31:U31"/>
    <mergeCell ref="AD31:AG31"/>
    <mergeCell ref="AH31:AI31"/>
    <mergeCell ref="AJ31:AK31"/>
    <mergeCell ref="AL31:AM31"/>
    <mergeCell ref="B30:D30"/>
    <mergeCell ref="H30:I30"/>
    <mergeCell ref="O30:P30"/>
    <mergeCell ref="S30:Y30"/>
    <mergeCell ref="AD30:AG30"/>
    <mergeCell ref="AH30:AI30"/>
    <mergeCell ref="B29:F29"/>
    <mergeCell ref="G29:Y29"/>
    <mergeCell ref="AD29:AG29"/>
    <mergeCell ref="AH29:AI29"/>
    <mergeCell ref="AJ29:AK29"/>
    <mergeCell ref="AL29:AM29"/>
    <mergeCell ref="A25:B27"/>
    <mergeCell ref="F25:R25"/>
    <mergeCell ref="AI25:AJ25"/>
    <mergeCell ref="G26:R26"/>
    <mergeCell ref="D27:E27"/>
    <mergeCell ref="M27:Q27"/>
    <mergeCell ref="AS21:AT21"/>
    <mergeCell ref="AU21:AV21"/>
    <mergeCell ref="AI23:AJ23"/>
    <mergeCell ref="AI24:AJ24"/>
    <mergeCell ref="AI18:AJ18"/>
    <mergeCell ref="AI19:AJ19"/>
    <mergeCell ref="AI20:AJ20"/>
    <mergeCell ref="AI21:AJ22"/>
    <mergeCell ref="AK21:AL21"/>
    <mergeCell ref="AM21:AN21"/>
    <mergeCell ref="AO16:AP16"/>
    <mergeCell ref="AQ16:AR16"/>
    <mergeCell ref="AS16:AT16"/>
    <mergeCell ref="AU16:AV16"/>
    <mergeCell ref="A17:N17"/>
    <mergeCell ref="O17:AB17"/>
    <mergeCell ref="AK11:AM11"/>
    <mergeCell ref="A16:C16"/>
    <mergeCell ref="D16:E16"/>
    <mergeCell ref="F16:H16"/>
    <mergeCell ref="AE16:AH25"/>
    <mergeCell ref="AI16:AJ17"/>
    <mergeCell ref="AK16:AL16"/>
    <mergeCell ref="AM16:AN16"/>
    <mergeCell ref="A18:N22"/>
    <mergeCell ref="O18:AB22"/>
    <mergeCell ref="A11:D11"/>
    <mergeCell ref="K11:M11"/>
    <mergeCell ref="R11:T11"/>
    <mergeCell ref="X11:AB11"/>
    <mergeCell ref="AC11:AE11"/>
    <mergeCell ref="AF11:AJ11"/>
    <mergeCell ref="AO21:AP21"/>
    <mergeCell ref="AQ21:AR21"/>
    <mergeCell ref="A6:F6"/>
    <mergeCell ref="G6:AG6"/>
    <mergeCell ref="A7:F7"/>
    <mergeCell ref="G7:AG7"/>
    <mergeCell ref="A10:D10"/>
    <mergeCell ref="E10:P10"/>
    <mergeCell ref="A4:D4"/>
    <mergeCell ref="E4:P4"/>
    <mergeCell ref="Q4:S4"/>
    <mergeCell ref="X4:Z4"/>
    <mergeCell ref="A5:D5"/>
    <mergeCell ref="K5:M5"/>
    <mergeCell ref="N5:P5"/>
  </mergeCells>
  <phoneticPr fontId="49"/>
  <conditionalFormatting sqref="W40:X40">
    <cfRule type="expression" dxfId="15" priority="8">
      <formula>$W$5/$W$4&gt;1</formula>
    </cfRule>
  </conditionalFormatting>
  <conditionalFormatting sqref="W43:X43">
    <cfRule type="expression" dxfId="14" priority="7">
      <formula>$W$8/$W$7&gt;1</formula>
    </cfRule>
  </conditionalFormatting>
  <conditionalFormatting sqref="E40:F40">
    <cfRule type="expression" dxfId="13" priority="6">
      <formula>$E$5/$E$4&lt;=0.8</formula>
    </cfRule>
  </conditionalFormatting>
  <conditionalFormatting sqref="I40:J40">
    <cfRule type="expression" dxfId="12" priority="5">
      <formula>$I$5/$I$4&gt;=1.2</formula>
    </cfRule>
  </conditionalFormatting>
  <conditionalFormatting sqref="M40:N40">
    <cfRule type="expression" dxfId="11" priority="4">
      <formula>$M$5/$M$4&lt;=0.8</formula>
    </cfRule>
  </conditionalFormatting>
  <conditionalFormatting sqref="E43:F43">
    <cfRule type="expression" dxfId="10" priority="3">
      <formula>$E$8/$E$7&lt;=0.8</formula>
    </cfRule>
  </conditionalFormatting>
  <conditionalFormatting sqref="I43:J43">
    <cfRule type="expression" dxfId="9" priority="2">
      <formula>$I$8/$I$7&gt;=1.2</formula>
    </cfRule>
  </conditionalFormatting>
  <conditionalFormatting sqref="M43:N43">
    <cfRule type="expression" dxfId="8" priority="1">
      <formula>$M$8/$M$7&lt;=0.8</formula>
    </cfRule>
  </conditionalFormatting>
  <conditionalFormatting sqref="E49:F49">
    <cfRule type="expression" dxfId="7" priority="9">
      <formula>$AB$11/$AB$10&lt;=0.8</formula>
    </cfRule>
  </conditionalFormatting>
  <conditionalFormatting sqref="I49:J49">
    <cfRule type="expression" dxfId="6" priority="10">
      <formula>$AF$11/$AF$10&gt;=1.2</formula>
    </cfRule>
  </conditionalFormatting>
  <conditionalFormatting sqref="M49:N49">
    <cfRule type="expression" dxfId="5" priority="11">
      <formula>$AJ$11/$AJ$10&lt;=0.8</formula>
    </cfRule>
  </conditionalFormatting>
  <conditionalFormatting sqref="W49:X49">
    <cfRule type="expression" dxfId="4" priority="12">
      <formula>#REF!/$W$14&gt;1</formula>
    </cfRule>
  </conditionalFormatting>
  <conditionalFormatting sqref="W52:X52">
    <cfRule type="expression" dxfId="3" priority="13">
      <formula>#REF!/#REF!&gt;1</formula>
    </cfRule>
  </conditionalFormatting>
  <conditionalFormatting sqref="E52:F52">
    <cfRule type="expression" dxfId="2" priority="14">
      <formula>$E$15/#REF!&lt;=0.8</formula>
    </cfRule>
  </conditionalFormatting>
  <conditionalFormatting sqref="I52:J52">
    <cfRule type="expression" dxfId="1" priority="15">
      <formula>$I$15/#REF!&gt;=1.2</formula>
    </cfRule>
  </conditionalFormatting>
  <conditionalFormatting sqref="M52:N52">
    <cfRule type="expression" dxfId="0" priority="16">
      <formula>$M$15/#REF!&lt;=0.8</formula>
    </cfRule>
  </conditionalFormatting>
  <dataValidations count="16">
    <dataValidation type="list" allowBlank="1" showInputMessage="1" showErrorMessage="1" sqref="AE50 AE52 AH51:AH52 AK51 AN51 AQ51 G30:G32 J31 K30 N30:N32 R30 T32 AE45:AE47 AK47 AO47 F26:F27 J27 C27 C25">
      <formula1>"□,■"</formula1>
    </dataValidation>
    <dataValidation type="list" allowBlank="1" showInputMessage="1" showErrorMessage="1" sqref="AF38:AG42">
      <formula1>"○,✕"</formula1>
    </dataValidation>
    <dataValidation type="list" allowBlank="1" showInputMessage="1" showErrorMessage="1" sqref="AH38:AM42">
      <formula1>"○,✕,△"</formula1>
    </dataValidation>
    <dataValidation type="list" allowBlank="1" showInputMessage="1" showErrorMessage="1" sqref="N33 G33 AR51 J33 AE51">
      <formula1>#REF!</formula1>
    </dataValidation>
    <dataValidation allowBlank="1" showInputMessage="1" showErrorMessage="1" errorTitle="自動入力されます" sqref="E49:Z49 E52:Z52 E43:Z43 E40:Z40"/>
    <dataValidation type="list" allowBlank="1" showInputMessage="1" showErrorMessage="1" sqref="N60">
      <formula1>"している,していない"</formula1>
    </dataValidation>
    <dataValidation type="list" allowBlank="1" showInputMessage="1" showErrorMessage="1" sqref="U55:Z55 U56:X60 Y56:Z56 Y58:Z60 E55:J55 E56:H60 I56:J56 I58:J60 AN38:AN42 AL32:AM34 AH30:AK34 AL30:AM30 AP38:AP42 AT38:AT42 AR38:AR42">
      <formula1>"○,×"</formula1>
    </dataValidation>
    <dataValidation type="list" allowBlank="1" showInputMessage="1" showErrorMessage="1" sqref="E5">
      <formula1>"2,3,4,5,6,7,8,9,10,,25,26,27,28,29,30"</formula1>
    </dataValidation>
    <dataValidation type="list" allowBlank="1" showInputMessage="1" showErrorMessage="1" sqref="X4:Z4 R11:T11">
      <formula1>"年・か月,年,か月"</formula1>
    </dataValidation>
    <dataValidation type="list" allowBlank="1" showInputMessage="1" showErrorMessage="1" sqref="I11:I12 Z6:Z7 I5:I8 Y8 M16 AA41 AA47 Y63 AA38 AA50 I61 AK18:AV19 AK23:AV24">
      <formula1>"　,1,2,3,4,5,6,7,8,9,10,11,12,13,14,15,16,17,18,19,20,21,22,23,24,25,26,27,28,29,30,31"</formula1>
    </dataValidation>
    <dataValidation type="list" allowBlank="1" showInputMessage="1" showErrorMessage="1" sqref="T4 W4 G5 N11 Q11 B35 G61 K16 G11:G12 B44">
      <formula1>"　,1,2,3,4,5,6,7,8,9,10,11,12"</formula1>
    </dataValidation>
    <dataValidation type="list" allowBlank="1" showInputMessage="1" showErrorMessage="1" sqref="V6:V7 E6:E8 U8 E61 U63 E12">
      <formula1>"　,25,26,27,28,29"</formula1>
    </dataValidation>
    <dataValidation type="list" allowBlank="1" showInputMessage="1" showErrorMessage="1" sqref="D16:E16">
      <formula1>"有・無,有,無"</formula1>
    </dataValidation>
    <dataValidation type="list" allowBlank="1" showInputMessage="1" showErrorMessage="1" sqref="E11 I16">
      <formula1>"2,3,4,5,6,7,8,9,10,25,26,27,28,29,30"</formula1>
    </dataValidation>
    <dataValidation type="list" allowBlank="1" showInputMessage="1" showErrorMessage="1" sqref="N5 P5 AF6:AG7 O6:P8 AE8:AF8 O63:P63">
      <formula1>"適・不適,適,不適"</formula1>
    </dataValidation>
    <dataValidation type="list" allowBlank="1" showInputMessage="1" showErrorMessage="1" sqref="AC11:AE11 AK11:AM11">
      <formula1>"有　・　無,　有　,　無　"</formula1>
    </dataValidation>
  </dataValidations>
  <pageMargins left="0.69861111111111107" right="0.69861111111111107" top="0.74791666666666667" bottom="0.35416666666666669" header="0.39305555555555555" footer="0.2951388888888889"/>
  <pageSetup paperSize="9" scale="55" fitToHeight="0" orientation="landscape" r:id="rId1"/>
  <headerFooter alignWithMargins="0">
    <oddFooter>&amp;R&amp;"HG丸ｺﾞｼｯｸM-PRO"&amp;9 14　適切な食事・衛生管理等</oddFooter>
  </headerFooter>
  <rowBreaks count="1" manualBreakCount="1">
    <brk id="27" max="4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25"/>
  <sheetViews>
    <sheetView view="pageBreakPreview" zoomScale="85" zoomScaleNormal="75" workbookViewId="0">
      <selection activeCell="A2" sqref="A2"/>
    </sheetView>
  </sheetViews>
  <sheetFormatPr defaultRowHeight="13.5" x14ac:dyDescent="0.15"/>
  <cols>
    <col min="1" max="1" width="19.75" style="45" customWidth="1"/>
    <col min="2" max="2" width="15.25" style="45" customWidth="1"/>
    <col min="3" max="3" width="12.5" style="45" customWidth="1"/>
    <col min="4" max="4" width="17.5" style="45" customWidth="1"/>
    <col min="5" max="5" width="9.75" style="45" customWidth="1"/>
    <col min="6" max="6" width="13.5" style="45" customWidth="1"/>
    <col min="7" max="7" width="9.5" style="45" customWidth="1"/>
    <col min="8" max="8" width="5.375" style="45" customWidth="1"/>
    <col min="9" max="9" width="4.375" style="45" customWidth="1"/>
    <col min="10" max="10" width="11.125" style="45" customWidth="1"/>
    <col min="11" max="11" width="17.5" style="45" customWidth="1"/>
    <col min="12" max="20" width="8.125" style="45" customWidth="1"/>
    <col min="21" max="22" width="7.625" style="45" customWidth="1"/>
    <col min="23" max="16384" width="9" style="45"/>
  </cols>
  <sheetData>
    <row r="1" spans="1:24" s="43" customFormat="1" ht="24.95" customHeight="1" x14ac:dyDescent="0.15">
      <c r="A1" s="46" t="s">
        <v>471</v>
      </c>
      <c r="X1" s="72"/>
    </row>
    <row r="2" spans="1:24" ht="24.95" customHeight="1" x14ac:dyDescent="0.15">
      <c r="A2" s="48" t="s">
        <v>343</v>
      </c>
      <c r="B2" s="48"/>
      <c r="C2" s="48"/>
      <c r="D2" s="48"/>
      <c r="E2" s="48"/>
      <c r="F2" s="48"/>
      <c r="G2" s="48"/>
      <c r="H2" s="48"/>
      <c r="I2" s="48"/>
      <c r="J2" s="48"/>
      <c r="K2" s="48"/>
    </row>
    <row r="3" spans="1:24" ht="24.95" customHeight="1" x14ac:dyDescent="0.15">
      <c r="A3" s="48" t="s">
        <v>344</v>
      </c>
      <c r="B3" s="48"/>
      <c r="C3" s="48"/>
      <c r="D3" s="48"/>
      <c r="E3" s="48"/>
      <c r="F3" s="48"/>
      <c r="G3" s="48"/>
      <c r="H3" s="48"/>
      <c r="I3" s="48"/>
      <c r="J3" s="48"/>
      <c r="K3" s="48"/>
    </row>
    <row r="4" spans="1:24" s="44" customFormat="1" ht="18.75" customHeight="1" x14ac:dyDescent="0.15">
      <c r="A4" s="1448" t="s">
        <v>345</v>
      </c>
      <c r="B4" s="1450" t="s">
        <v>346</v>
      </c>
      <c r="C4" s="1451" t="s">
        <v>347</v>
      </c>
      <c r="D4" s="1435" t="s">
        <v>348</v>
      </c>
      <c r="E4" s="1451" t="s">
        <v>349</v>
      </c>
      <c r="F4" s="1451" t="s">
        <v>350</v>
      </c>
      <c r="G4" s="1435" t="s">
        <v>351</v>
      </c>
      <c r="H4" s="1435"/>
      <c r="I4" s="1435"/>
      <c r="J4" s="1435"/>
      <c r="K4" s="1453" t="s">
        <v>352</v>
      </c>
    </row>
    <row r="5" spans="1:24" s="44" customFormat="1" ht="23.25" customHeight="1" x14ac:dyDescent="0.15">
      <c r="A5" s="1449"/>
      <c r="B5" s="1436"/>
      <c r="C5" s="1452"/>
      <c r="D5" s="1457"/>
      <c r="E5" s="1457"/>
      <c r="F5" s="1457"/>
      <c r="G5" s="1436" t="s">
        <v>353</v>
      </c>
      <c r="H5" s="1436"/>
      <c r="I5" s="1437" t="s">
        <v>354</v>
      </c>
      <c r="J5" s="1437"/>
      <c r="K5" s="1454"/>
    </row>
    <row r="6" spans="1:24" s="44" customFormat="1" ht="30" customHeight="1" x14ac:dyDescent="0.15">
      <c r="A6" s="73" t="s">
        <v>355</v>
      </c>
      <c r="B6" s="74" t="s">
        <v>356</v>
      </c>
      <c r="C6" s="75" t="s">
        <v>357</v>
      </c>
      <c r="D6" s="76" t="s">
        <v>358</v>
      </c>
      <c r="E6" s="77" t="s">
        <v>125</v>
      </c>
      <c r="F6" s="77" t="s">
        <v>125</v>
      </c>
      <c r="G6" s="1438" t="s">
        <v>125</v>
      </c>
      <c r="H6" s="1438"/>
      <c r="I6" s="1439" t="s">
        <v>125</v>
      </c>
      <c r="J6" s="1439"/>
      <c r="K6" s="109" t="s">
        <v>359</v>
      </c>
    </row>
    <row r="7" spans="1:24" s="44" customFormat="1" ht="30" customHeight="1" x14ac:dyDescent="0.15">
      <c r="A7" s="56"/>
      <c r="B7" s="57"/>
      <c r="C7" s="78"/>
      <c r="D7" s="79"/>
      <c r="E7" s="80"/>
      <c r="F7" s="80" t="s">
        <v>24</v>
      </c>
      <c r="G7" s="1440" t="s">
        <v>24</v>
      </c>
      <c r="H7" s="1440"/>
      <c r="I7" s="1440" t="s">
        <v>24</v>
      </c>
      <c r="J7" s="1440"/>
      <c r="K7" s="110"/>
    </row>
    <row r="8" spans="1:24" s="44" customFormat="1" ht="30" customHeight="1" x14ac:dyDescent="0.15">
      <c r="A8" s="56"/>
      <c r="B8" s="57"/>
      <c r="C8" s="78"/>
      <c r="D8" s="79"/>
      <c r="E8" s="80"/>
      <c r="F8" s="80"/>
      <c r="G8" s="1440" t="s">
        <v>24</v>
      </c>
      <c r="H8" s="1440"/>
      <c r="I8" s="1440" t="s">
        <v>24</v>
      </c>
      <c r="J8" s="1440"/>
      <c r="K8" s="110"/>
    </row>
    <row r="9" spans="1:24" s="44" customFormat="1" ht="30" customHeight="1" x14ac:dyDescent="0.15">
      <c r="A9" s="56"/>
      <c r="B9" s="57"/>
      <c r="C9" s="78"/>
      <c r="D9" s="79"/>
      <c r="E9" s="80"/>
      <c r="F9" s="80"/>
      <c r="G9" s="1440" t="s">
        <v>24</v>
      </c>
      <c r="H9" s="1440"/>
      <c r="I9" s="1440" t="s">
        <v>24</v>
      </c>
      <c r="J9" s="1440"/>
      <c r="K9" s="110"/>
    </row>
    <row r="10" spans="1:24" s="44" customFormat="1" ht="30" customHeight="1" x14ac:dyDescent="0.15">
      <c r="A10" s="61"/>
      <c r="B10" s="62"/>
      <c r="C10" s="81"/>
      <c r="D10" s="82"/>
      <c r="E10" s="83"/>
      <c r="F10" s="83"/>
      <c r="G10" s="1444" t="s">
        <v>24</v>
      </c>
      <c r="H10" s="1444"/>
      <c r="I10" s="1444" t="s">
        <v>24</v>
      </c>
      <c r="J10" s="1444"/>
      <c r="K10" s="111"/>
    </row>
    <row r="11" spans="1:24" s="44" customFormat="1" ht="15" customHeight="1" x14ac:dyDescent="0.15">
      <c r="A11" s="84"/>
      <c r="B11" s="84"/>
      <c r="C11" s="85"/>
      <c r="D11" s="66"/>
      <c r="E11" s="66"/>
      <c r="F11" s="66"/>
      <c r="G11" s="66"/>
      <c r="H11" s="66"/>
      <c r="I11" s="66"/>
      <c r="J11" s="84"/>
      <c r="K11" s="84"/>
    </row>
    <row r="12" spans="1:24" s="44" customFormat="1" ht="24.95" customHeight="1" x14ac:dyDescent="0.15">
      <c r="A12" s="48" t="s">
        <v>360</v>
      </c>
      <c r="B12" s="84"/>
      <c r="C12" s="85"/>
      <c r="D12" s="66"/>
      <c r="E12" s="66"/>
      <c r="F12" s="66"/>
      <c r="G12" s="66"/>
      <c r="H12" s="66"/>
      <c r="I12" s="66"/>
      <c r="J12" s="84"/>
      <c r="K12" s="84"/>
    </row>
    <row r="13" spans="1:24" s="44" customFormat="1" ht="19.5" customHeight="1" x14ac:dyDescent="0.15">
      <c r="A13" s="1448" t="s">
        <v>345</v>
      </c>
      <c r="B13" s="1450" t="s">
        <v>361</v>
      </c>
      <c r="C13" s="1451" t="s">
        <v>362</v>
      </c>
      <c r="D13" s="1435" t="s">
        <v>348</v>
      </c>
      <c r="E13" s="1451" t="s">
        <v>349</v>
      </c>
      <c r="F13" s="1451" t="s">
        <v>350</v>
      </c>
      <c r="G13" s="1435" t="s">
        <v>351</v>
      </c>
      <c r="H13" s="1435"/>
      <c r="I13" s="1435"/>
      <c r="J13" s="1435"/>
      <c r="K13" s="1455" t="s">
        <v>363</v>
      </c>
    </row>
    <row r="14" spans="1:24" s="44" customFormat="1" ht="23.25" customHeight="1" x14ac:dyDescent="0.15">
      <c r="A14" s="1449"/>
      <c r="B14" s="1436"/>
      <c r="C14" s="1452"/>
      <c r="D14" s="1457"/>
      <c r="E14" s="1457"/>
      <c r="F14" s="1457"/>
      <c r="G14" s="86" t="s">
        <v>353</v>
      </c>
      <c r="H14" s="1436" t="s">
        <v>354</v>
      </c>
      <c r="I14" s="1436"/>
      <c r="J14" s="108" t="s">
        <v>364</v>
      </c>
      <c r="K14" s="1456"/>
    </row>
    <row r="15" spans="1:24" s="44" customFormat="1" ht="30" customHeight="1" x14ac:dyDescent="0.15">
      <c r="A15" s="87" t="s">
        <v>365</v>
      </c>
      <c r="B15" s="88" t="s">
        <v>366</v>
      </c>
      <c r="C15" s="89" t="s">
        <v>367</v>
      </c>
      <c r="D15" s="90" t="s">
        <v>368</v>
      </c>
      <c r="E15" s="91" t="s">
        <v>125</v>
      </c>
      <c r="F15" s="91" t="s">
        <v>125</v>
      </c>
      <c r="G15" s="92" t="s">
        <v>125</v>
      </c>
      <c r="H15" s="1441" t="s">
        <v>125</v>
      </c>
      <c r="I15" s="1441"/>
      <c r="J15" s="112" t="s">
        <v>125</v>
      </c>
      <c r="K15" s="113" t="s">
        <v>369</v>
      </c>
    </row>
    <row r="16" spans="1:24" s="44" customFormat="1" ht="30" customHeight="1" x14ac:dyDescent="0.15">
      <c r="A16" s="93"/>
      <c r="B16" s="94"/>
      <c r="C16" s="95"/>
      <c r="D16" s="96"/>
      <c r="E16" s="97"/>
      <c r="F16" s="97"/>
      <c r="G16" s="97"/>
      <c r="H16" s="1442"/>
      <c r="I16" s="1442"/>
      <c r="J16" s="97"/>
      <c r="K16" s="114"/>
    </row>
    <row r="17" spans="1:11" s="44" customFormat="1" ht="30" customHeight="1" x14ac:dyDescent="0.15">
      <c r="A17" s="98"/>
      <c r="B17" s="99"/>
      <c r="C17" s="100"/>
      <c r="D17" s="101"/>
      <c r="E17" s="102"/>
      <c r="F17" s="102"/>
      <c r="G17" s="102"/>
      <c r="H17" s="1443"/>
      <c r="I17" s="1443"/>
      <c r="J17" s="102"/>
      <c r="K17" s="115"/>
    </row>
    <row r="18" spans="1:11" s="44" customFormat="1" ht="30" customHeight="1" x14ac:dyDescent="0.15">
      <c r="A18" s="98"/>
      <c r="B18" s="99"/>
      <c r="C18" s="100"/>
      <c r="D18" s="101"/>
      <c r="E18" s="102"/>
      <c r="F18" s="102"/>
      <c r="G18" s="102"/>
      <c r="H18" s="1443"/>
      <c r="I18" s="1443"/>
      <c r="J18" s="102"/>
      <c r="K18" s="115"/>
    </row>
    <row r="19" spans="1:11" s="44" customFormat="1" ht="30" customHeight="1" x14ac:dyDescent="0.15">
      <c r="A19" s="98"/>
      <c r="B19" s="99"/>
      <c r="C19" s="100"/>
      <c r="D19" s="101"/>
      <c r="E19" s="102"/>
      <c r="F19" s="102"/>
      <c r="G19" s="102"/>
      <c r="H19" s="1443"/>
      <c r="I19" s="1443"/>
      <c r="J19" s="102"/>
      <c r="K19" s="115"/>
    </row>
    <row r="20" spans="1:11" s="44" customFormat="1" ht="30" customHeight="1" x14ac:dyDescent="0.15">
      <c r="A20" s="98"/>
      <c r="B20" s="99"/>
      <c r="C20" s="100"/>
      <c r="D20" s="101"/>
      <c r="E20" s="102"/>
      <c r="F20" s="102"/>
      <c r="G20" s="102"/>
      <c r="H20" s="1443"/>
      <c r="I20" s="1443"/>
      <c r="J20" s="102"/>
      <c r="K20" s="115"/>
    </row>
    <row r="21" spans="1:11" s="44" customFormat="1" ht="30" customHeight="1" x14ac:dyDescent="0.15">
      <c r="A21" s="103"/>
      <c r="B21" s="104"/>
      <c r="C21" s="105"/>
      <c r="D21" s="106"/>
      <c r="E21" s="107"/>
      <c r="F21" s="107"/>
      <c r="G21" s="107"/>
      <c r="H21" s="1445"/>
      <c r="I21" s="1445"/>
      <c r="J21" s="107"/>
      <c r="K21" s="116"/>
    </row>
    <row r="22" spans="1:11" s="44" customFormat="1" ht="21.75" customHeight="1" x14ac:dyDescent="0.15">
      <c r="A22" s="84"/>
      <c r="B22" s="84"/>
      <c r="C22" s="85"/>
      <c r="D22" s="84"/>
      <c r="E22" s="84"/>
      <c r="F22" s="84"/>
      <c r="G22" s="84"/>
      <c r="H22" s="84"/>
      <c r="I22" s="84"/>
      <c r="J22" s="84"/>
      <c r="K22" s="84"/>
    </row>
    <row r="23" spans="1:11" s="72" customFormat="1" x14ac:dyDescent="0.15">
      <c r="A23" s="1446"/>
      <c r="B23" s="1446"/>
      <c r="C23" s="1446"/>
      <c r="D23" s="1446"/>
      <c r="E23" s="1446"/>
      <c r="F23" s="1446"/>
      <c r="G23" s="1446"/>
      <c r="H23" s="1446"/>
      <c r="I23" s="1446"/>
      <c r="J23" s="1446"/>
      <c r="K23" s="1446"/>
    </row>
    <row r="24" spans="1:11" x14ac:dyDescent="0.15">
      <c r="A24" s="1447"/>
      <c r="B24" s="1447"/>
      <c r="C24" s="1447"/>
      <c r="D24" s="1447"/>
      <c r="E24" s="1447"/>
      <c r="F24" s="1447"/>
      <c r="G24" s="1447"/>
      <c r="H24" s="1447"/>
      <c r="I24" s="1447"/>
      <c r="J24" s="1447"/>
      <c r="K24" s="1447"/>
    </row>
    <row r="25" spans="1:11" x14ac:dyDescent="0.15">
      <c r="A25" s="1447"/>
      <c r="B25" s="1447"/>
      <c r="C25" s="1447"/>
      <c r="D25" s="1447"/>
      <c r="E25" s="1447"/>
      <c r="F25" s="1447"/>
      <c r="G25" s="1447"/>
      <c r="H25" s="1447"/>
      <c r="I25" s="1447"/>
      <c r="J25" s="1447"/>
      <c r="K25" s="1447"/>
    </row>
  </sheetData>
  <sheetProtection selectLockedCells="1" selectUnlockedCells="1"/>
  <mergeCells count="39">
    <mergeCell ref="A25:K25"/>
    <mergeCell ref="A4:A5"/>
    <mergeCell ref="A13:A14"/>
    <mergeCell ref="B4:B5"/>
    <mergeCell ref="B13:B14"/>
    <mergeCell ref="C4:C5"/>
    <mergeCell ref="C13:C14"/>
    <mergeCell ref="K4:K5"/>
    <mergeCell ref="K13:K14"/>
    <mergeCell ref="D4:D5"/>
    <mergeCell ref="D13:D14"/>
    <mergeCell ref="E4:E5"/>
    <mergeCell ref="E13:E14"/>
    <mergeCell ref="F4:F5"/>
    <mergeCell ref="F13:F14"/>
    <mergeCell ref="G13:J13"/>
    <mergeCell ref="H19:I19"/>
    <mergeCell ref="H20:I20"/>
    <mergeCell ref="H21:I21"/>
    <mergeCell ref="A23:K23"/>
    <mergeCell ref="A24:K24"/>
    <mergeCell ref="H18:I18"/>
    <mergeCell ref="G8:H8"/>
    <mergeCell ref="I8:J8"/>
    <mergeCell ref="G9:H9"/>
    <mergeCell ref="I9:J9"/>
    <mergeCell ref="G10:H10"/>
    <mergeCell ref="I10:J10"/>
    <mergeCell ref="H14:I14"/>
    <mergeCell ref="G7:H7"/>
    <mergeCell ref="I7:J7"/>
    <mergeCell ref="H15:I15"/>
    <mergeCell ref="H16:I16"/>
    <mergeCell ref="H17:I17"/>
    <mergeCell ref="G4:J4"/>
    <mergeCell ref="G5:H5"/>
    <mergeCell ref="I5:J5"/>
    <mergeCell ref="G6:H6"/>
    <mergeCell ref="I6:J6"/>
  </mergeCells>
  <phoneticPr fontId="49"/>
  <dataValidations count="1">
    <dataValidation type="list" allowBlank="1" showInputMessage="1" showErrorMessage="1" sqref="E7 G7:H7 E16:F16 G16 H16:I16 J16 E8:E10 F7:F10 G17:G18 G19:G21 J17:J18 J19:J21 I7:J10 G8:H10 E19:F21 H19:I21 H17:I18 E17:F18">
      <formula1>"　,有,無"</formula1>
    </dataValidation>
  </dataValidations>
  <pageMargins left="0.70866141732283472" right="0.70866141732283472" top="0.74803149606299213" bottom="0.35433070866141736" header="0.39370078740157483" footer="0.27559055118110237"/>
  <pageSetup paperSize="9" scale="98" orientation="landscape" r:id="rId1"/>
  <headerFooter alignWithMargins="0">
    <oddFooter>&amp;R&amp;"HG丸ｺﾞｼｯｸM-PRO,標準"&amp;9&amp;A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13"/>
  <sheetViews>
    <sheetView view="pageBreakPreview" zoomScale="85" zoomScaleNormal="75" workbookViewId="0">
      <selection activeCell="A2" sqref="A2"/>
    </sheetView>
  </sheetViews>
  <sheetFormatPr defaultRowHeight="13.5" x14ac:dyDescent="0.15"/>
  <cols>
    <col min="1" max="1" width="19.75" style="45" customWidth="1"/>
    <col min="2" max="2" width="15.25" style="45" customWidth="1"/>
    <col min="3" max="3" width="11.375" style="45" customWidth="1"/>
    <col min="4" max="4" width="14.5" style="45" customWidth="1"/>
    <col min="5" max="5" width="9.875" style="45" customWidth="1"/>
    <col min="6" max="6" width="13.5" style="45" customWidth="1"/>
    <col min="7" max="7" width="12.375" style="45" customWidth="1"/>
    <col min="8" max="8" width="8.75" style="45" customWidth="1"/>
    <col min="9" max="9" width="10.75" style="45" customWidth="1"/>
    <col min="10" max="10" width="8.5" style="45" customWidth="1"/>
    <col min="11" max="11" width="13.75" style="45" customWidth="1"/>
    <col min="12" max="12" width="9.25" style="45" customWidth="1"/>
    <col min="13" max="21" width="8.125" style="45" customWidth="1"/>
    <col min="22" max="23" width="7.625" style="45" customWidth="1"/>
    <col min="24" max="16384" width="9" style="45"/>
  </cols>
  <sheetData>
    <row r="1" spans="1:25" s="43" customFormat="1" ht="30" customHeight="1" x14ac:dyDescent="0.15">
      <c r="A1" s="46" t="s">
        <v>472</v>
      </c>
      <c r="L1" s="66"/>
      <c r="Y1" s="72"/>
    </row>
    <row r="2" spans="1:25" s="43" customFormat="1" ht="15.95" customHeight="1" x14ac:dyDescent="0.15">
      <c r="A2" s="47"/>
      <c r="L2" s="66"/>
      <c r="Y2" s="72"/>
    </row>
    <row r="3" spans="1:25" ht="29.1" customHeight="1" x14ac:dyDescent="0.15">
      <c r="A3" s="1458" t="s">
        <v>370</v>
      </c>
      <c r="B3" s="1458"/>
      <c r="C3" s="1458"/>
      <c r="D3" s="1458"/>
      <c r="E3" s="1458"/>
      <c r="F3" s="1458"/>
      <c r="G3" s="1458"/>
      <c r="H3" s="1458"/>
      <c r="I3" s="1458"/>
      <c r="J3" s="1458"/>
      <c r="K3" s="1458"/>
      <c r="L3" s="1458"/>
    </row>
    <row r="4" spans="1:25" s="44" customFormat="1" ht="30" customHeight="1" x14ac:dyDescent="0.15">
      <c r="A4" s="1448" t="s">
        <v>371</v>
      </c>
      <c r="B4" s="1451" t="s">
        <v>372</v>
      </c>
      <c r="C4" s="1451" t="s">
        <v>373</v>
      </c>
      <c r="D4" s="1451" t="s">
        <v>374</v>
      </c>
      <c r="E4" s="1461" t="s">
        <v>349</v>
      </c>
      <c r="F4" s="1463" t="s">
        <v>350</v>
      </c>
      <c r="G4" s="1450" t="s">
        <v>375</v>
      </c>
      <c r="H4" s="1450"/>
      <c r="I4" s="1450"/>
      <c r="J4" s="1450"/>
      <c r="K4" s="1451" t="s">
        <v>376</v>
      </c>
      <c r="L4" s="1455" t="s">
        <v>377</v>
      </c>
    </row>
    <row r="5" spans="1:25" s="44" customFormat="1" ht="30" customHeight="1" x14ac:dyDescent="0.15">
      <c r="A5" s="1459"/>
      <c r="B5" s="1460"/>
      <c r="C5" s="1460"/>
      <c r="D5" s="1460"/>
      <c r="E5" s="1462"/>
      <c r="F5" s="1464"/>
      <c r="G5" s="49" t="s">
        <v>378</v>
      </c>
      <c r="H5" s="50" t="s">
        <v>379</v>
      </c>
      <c r="I5" s="67" t="s">
        <v>380</v>
      </c>
      <c r="J5" s="67" t="s">
        <v>381</v>
      </c>
      <c r="K5" s="1460"/>
      <c r="L5" s="1465"/>
    </row>
    <row r="6" spans="1:25" s="44" customFormat="1" ht="30" customHeight="1" x14ac:dyDescent="0.15">
      <c r="A6" s="51" t="s">
        <v>382</v>
      </c>
      <c r="B6" s="52" t="s">
        <v>383</v>
      </c>
      <c r="C6" s="53" t="s">
        <v>384</v>
      </c>
      <c r="D6" s="52" t="s">
        <v>385</v>
      </c>
      <c r="E6" s="54" t="s">
        <v>125</v>
      </c>
      <c r="F6" s="54" t="s">
        <v>125</v>
      </c>
      <c r="G6" s="54" t="s">
        <v>125</v>
      </c>
      <c r="H6" s="55" t="s">
        <v>125</v>
      </c>
      <c r="I6" s="54" t="s">
        <v>125</v>
      </c>
      <c r="J6" s="54" t="s">
        <v>125</v>
      </c>
      <c r="K6" s="54" t="s">
        <v>125</v>
      </c>
      <c r="L6" s="68" t="s">
        <v>125</v>
      </c>
    </row>
    <row r="7" spans="1:25" s="44" customFormat="1" ht="30" customHeight="1" x14ac:dyDescent="0.15">
      <c r="A7" s="56"/>
      <c r="B7" s="57"/>
      <c r="C7" s="58"/>
      <c r="D7" s="57"/>
      <c r="E7" s="59" t="s">
        <v>24</v>
      </c>
      <c r="F7" s="59"/>
      <c r="G7" s="59"/>
      <c r="H7" s="59"/>
      <c r="I7" s="59"/>
      <c r="J7" s="59"/>
      <c r="K7" s="59"/>
      <c r="L7" s="69"/>
    </row>
    <row r="8" spans="1:25" s="44" customFormat="1" ht="30" customHeight="1" x14ac:dyDescent="0.15">
      <c r="A8" s="56"/>
      <c r="B8" s="57"/>
      <c r="C8" s="58"/>
      <c r="D8" s="60"/>
      <c r="E8" s="59"/>
      <c r="F8" s="59"/>
      <c r="G8" s="59"/>
      <c r="H8" s="59"/>
      <c r="I8" s="59"/>
      <c r="J8" s="59"/>
      <c r="K8" s="59"/>
      <c r="L8" s="69"/>
    </row>
    <row r="9" spans="1:25" s="44" customFormat="1" ht="30" customHeight="1" x14ac:dyDescent="0.15">
      <c r="A9" s="56"/>
      <c r="B9" s="57"/>
      <c r="C9" s="58"/>
      <c r="D9" s="60"/>
      <c r="E9" s="59"/>
      <c r="F9" s="59"/>
      <c r="G9" s="59"/>
      <c r="H9" s="59"/>
      <c r="I9" s="59"/>
      <c r="J9" s="59"/>
      <c r="K9" s="59"/>
      <c r="L9" s="69"/>
    </row>
    <row r="10" spans="1:25" s="44" customFormat="1" ht="30" customHeight="1" x14ac:dyDescent="0.15">
      <c r="A10" s="56"/>
      <c r="B10" s="57"/>
      <c r="C10" s="58"/>
      <c r="D10" s="60"/>
      <c r="E10" s="59"/>
      <c r="F10" s="59"/>
      <c r="G10" s="59"/>
      <c r="H10" s="59"/>
      <c r="I10" s="59"/>
      <c r="J10" s="59"/>
      <c r="K10" s="59"/>
      <c r="L10" s="69"/>
    </row>
    <row r="11" spans="1:25" s="44" customFormat="1" ht="30" customHeight="1" x14ac:dyDescent="0.15">
      <c r="A11" s="56"/>
      <c r="B11" s="57"/>
      <c r="C11" s="58"/>
      <c r="D11" s="60"/>
      <c r="E11" s="59"/>
      <c r="F11" s="59"/>
      <c r="G11" s="59"/>
      <c r="H11" s="59"/>
      <c r="I11" s="59"/>
      <c r="J11" s="59"/>
      <c r="K11" s="59"/>
      <c r="L11" s="69"/>
    </row>
    <row r="12" spans="1:25" s="44" customFormat="1" ht="30" customHeight="1" x14ac:dyDescent="0.15">
      <c r="A12" s="56"/>
      <c r="B12" s="57"/>
      <c r="C12" s="58"/>
      <c r="D12" s="60"/>
      <c r="E12" s="59"/>
      <c r="F12" s="59"/>
      <c r="G12" s="59"/>
      <c r="H12" s="59"/>
      <c r="I12" s="59"/>
      <c r="J12" s="59"/>
      <c r="K12" s="59"/>
      <c r="L12" s="69"/>
      <c r="X12" s="71"/>
    </row>
    <row r="13" spans="1:25" s="44" customFormat="1" ht="30" customHeight="1" x14ac:dyDescent="0.15">
      <c r="A13" s="61"/>
      <c r="B13" s="62"/>
      <c r="C13" s="63"/>
      <c r="D13" s="64"/>
      <c r="E13" s="65"/>
      <c r="F13" s="65"/>
      <c r="G13" s="65"/>
      <c r="H13" s="65"/>
      <c r="I13" s="65"/>
      <c r="J13" s="65"/>
      <c r="K13" s="65"/>
      <c r="L13" s="70"/>
    </row>
  </sheetData>
  <sheetProtection selectLockedCells="1" selectUnlockedCells="1"/>
  <mergeCells count="10">
    <mergeCell ref="A3:L3"/>
    <mergeCell ref="G4:J4"/>
    <mergeCell ref="A4:A5"/>
    <mergeCell ref="B4:B5"/>
    <mergeCell ref="C4:C5"/>
    <mergeCell ref="D4:D5"/>
    <mergeCell ref="E4:E5"/>
    <mergeCell ref="F4:F5"/>
    <mergeCell ref="K4:K5"/>
    <mergeCell ref="L4:L5"/>
  </mergeCells>
  <phoneticPr fontId="49"/>
  <dataValidations count="1">
    <dataValidation type="list" allowBlank="1" showInputMessage="1" showErrorMessage="1" sqref="E7 E8:E13 F7:F13 G7:L13">
      <formula1>"　,有,無"</formula1>
    </dataValidation>
  </dataValidations>
  <pageMargins left="0.70866141732283472" right="0.70866141732283472" top="0.74803149606299213" bottom="0.35433070866141736" header="0.39370078740157483" footer="0.27559055118110237"/>
  <pageSetup paperSize="9" scale="89" orientation="landscape" r:id="rId1"/>
  <headerFooter alignWithMargins="0">
    <oddFooter>&amp;R&amp;"HG丸ｺﾞｼｯｸM-PRO,標準"&amp;9&amp;A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U31"/>
  <sheetViews>
    <sheetView view="pageBreakPreview" zoomScaleNormal="100" workbookViewId="0">
      <selection activeCell="L2" sqref="L2"/>
    </sheetView>
  </sheetViews>
  <sheetFormatPr defaultRowHeight="13.5" x14ac:dyDescent="0.15"/>
  <cols>
    <col min="1" max="1" width="4.625" style="1" customWidth="1"/>
    <col min="2" max="2" width="18.75" style="1" customWidth="1"/>
    <col min="3" max="4" width="3.625" style="1" customWidth="1"/>
    <col min="5" max="5" width="11" style="1" customWidth="1"/>
    <col min="6" max="6" width="10.375" style="1" customWidth="1"/>
    <col min="7" max="7" width="5.5" style="1" customWidth="1"/>
    <col min="8" max="8" width="7.75" style="1" customWidth="1"/>
    <col min="9" max="9" width="7.875" style="1" customWidth="1"/>
    <col min="10" max="12" width="2.875" style="1" customWidth="1"/>
    <col min="13" max="13" width="4.625" style="1" customWidth="1"/>
    <col min="14" max="14" width="18.75" style="1" customWidth="1"/>
    <col min="15" max="16" width="3.625" style="1" customWidth="1"/>
    <col min="17" max="17" width="11" style="1" customWidth="1"/>
    <col min="18" max="18" width="10.375" style="1" customWidth="1"/>
    <col min="19" max="19" width="5.5" style="1" customWidth="1"/>
    <col min="20" max="20" width="7.75" style="1" customWidth="1"/>
    <col min="21" max="21" width="7.875" style="1" customWidth="1"/>
    <col min="22" max="16384" width="9" style="1"/>
  </cols>
  <sheetData>
    <row r="1" spans="1:21" ht="26.1" customHeight="1" x14ac:dyDescent="0.15">
      <c r="A1" s="2" t="s">
        <v>515</v>
      </c>
      <c r="M1" s="30"/>
    </row>
    <row r="2" spans="1:21" ht="18" customHeight="1" x14ac:dyDescent="0.15">
      <c r="A2" s="2"/>
      <c r="C2" s="1474" t="s">
        <v>386</v>
      </c>
      <c r="D2" s="1474"/>
      <c r="M2" s="2"/>
      <c r="O2" s="1474" t="s">
        <v>387</v>
      </c>
      <c r="P2" s="1474"/>
    </row>
    <row r="3" spans="1:21" ht="14.25" customHeight="1" x14ac:dyDescent="0.15">
      <c r="A3" s="3"/>
      <c r="B3" s="3"/>
      <c r="C3" s="3"/>
      <c r="D3" s="3"/>
      <c r="E3" s="387" t="s">
        <v>388</v>
      </c>
      <c r="F3" s="388"/>
      <c r="G3" s="21" t="s">
        <v>389</v>
      </c>
      <c r="H3" s="384"/>
      <c r="I3" s="384"/>
      <c r="M3" s="3"/>
      <c r="N3" s="3"/>
      <c r="O3" s="3"/>
      <c r="P3" s="3"/>
      <c r="Q3" s="387" t="s">
        <v>388</v>
      </c>
      <c r="R3" s="388"/>
      <c r="S3" s="21" t="s">
        <v>389</v>
      </c>
      <c r="T3" s="384"/>
      <c r="U3" s="384"/>
    </row>
    <row r="4" spans="1:21" ht="15.75" customHeight="1" x14ac:dyDescent="0.15">
      <c r="E4" s="389" t="s">
        <v>390</v>
      </c>
      <c r="F4" s="1475"/>
      <c r="G4" s="1475"/>
      <c r="H4" s="383"/>
      <c r="I4" s="383"/>
      <c r="Q4" s="389" t="s">
        <v>390</v>
      </c>
      <c r="R4" s="1475"/>
      <c r="S4" s="1475"/>
      <c r="T4" s="383"/>
      <c r="U4" s="383"/>
    </row>
    <row r="5" spans="1:21" ht="6" customHeight="1" thickBot="1" x14ac:dyDescent="0.2">
      <c r="E5" s="4"/>
      <c r="F5" s="22"/>
      <c r="H5" s="22"/>
      <c r="T5" s="22"/>
    </row>
    <row r="6" spans="1:21" ht="15.75" customHeight="1" x14ac:dyDescent="0.15">
      <c r="A6" s="1486" t="s">
        <v>283</v>
      </c>
      <c r="B6" s="1145" t="s">
        <v>318</v>
      </c>
      <c r="C6" s="1479" t="str">
        <f>"R"&amp;表紙!$Y$3</f>
        <v>R5</v>
      </c>
      <c r="D6" s="1480"/>
      <c r="E6" s="385" t="str">
        <f>"R"&amp;表紙!$Y$3</f>
        <v>R5</v>
      </c>
      <c r="F6" s="1481" t="s">
        <v>391</v>
      </c>
      <c r="G6" s="1482"/>
      <c r="H6" s="1476" t="s">
        <v>617</v>
      </c>
      <c r="I6" s="1477"/>
      <c r="J6" s="390"/>
      <c r="M6" s="1486" t="s">
        <v>283</v>
      </c>
      <c r="N6" s="1145" t="s">
        <v>318</v>
      </c>
      <c r="O6" s="1479" t="str">
        <f>"R"&amp;表紙!$Y$3</f>
        <v>R5</v>
      </c>
      <c r="P6" s="1480"/>
      <c r="Q6" s="385" t="str">
        <f>"R"&amp;表紙!$Y$3</f>
        <v>R5</v>
      </c>
      <c r="R6" s="1481" t="s">
        <v>391</v>
      </c>
      <c r="S6" s="1482"/>
      <c r="T6" s="1476" t="s">
        <v>617</v>
      </c>
      <c r="U6" s="1477"/>
    </row>
    <row r="7" spans="1:21" ht="25.5" customHeight="1" thickBot="1" x14ac:dyDescent="0.2">
      <c r="A7" s="1487"/>
      <c r="B7" s="1478"/>
      <c r="C7" s="1484" t="s">
        <v>455</v>
      </c>
      <c r="D7" s="1485"/>
      <c r="E7" s="23" t="s">
        <v>456</v>
      </c>
      <c r="F7" s="1483"/>
      <c r="G7" s="1484"/>
      <c r="H7" s="597" t="s">
        <v>618</v>
      </c>
      <c r="I7" s="598" t="s">
        <v>619</v>
      </c>
      <c r="J7" s="390"/>
      <c r="M7" s="1487"/>
      <c r="N7" s="1478"/>
      <c r="O7" s="1484" t="s">
        <v>455</v>
      </c>
      <c r="P7" s="1485"/>
      <c r="Q7" s="23" t="s">
        <v>456</v>
      </c>
      <c r="R7" s="1483"/>
      <c r="S7" s="1484"/>
      <c r="T7" s="597" t="s">
        <v>618</v>
      </c>
      <c r="U7" s="598" t="s">
        <v>619</v>
      </c>
    </row>
    <row r="8" spans="1:21" ht="18" customHeight="1" x14ac:dyDescent="0.15">
      <c r="A8" s="6">
        <v>1</v>
      </c>
      <c r="B8" s="10"/>
      <c r="C8" s="24" t="s">
        <v>24</v>
      </c>
      <c r="D8" s="25"/>
      <c r="E8" s="26"/>
      <c r="F8" s="1470"/>
      <c r="G8" s="1471"/>
      <c r="H8" s="436"/>
      <c r="I8" s="437"/>
      <c r="J8" s="390"/>
      <c r="M8" s="31">
        <v>1</v>
      </c>
      <c r="N8" s="32"/>
      <c r="O8" s="33" t="s">
        <v>24</v>
      </c>
      <c r="P8" s="40"/>
      <c r="Q8" s="10"/>
      <c r="R8" s="1472"/>
      <c r="S8" s="1473"/>
      <c r="T8" s="436"/>
      <c r="U8" s="437"/>
    </row>
    <row r="9" spans="1:21" ht="18" customHeight="1" x14ac:dyDescent="0.15">
      <c r="A9" s="11">
        <v>2</v>
      </c>
      <c r="B9" s="15"/>
      <c r="C9" s="12" t="s">
        <v>24</v>
      </c>
      <c r="D9" s="14"/>
      <c r="E9" s="15"/>
      <c r="F9" s="1466"/>
      <c r="G9" s="1467"/>
      <c r="H9" s="438"/>
      <c r="I9" s="439"/>
      <c r="J9" s="390"/>
      <c r="M9" s="34">
        <v>2</v>
      </c>
      <c r="N9" s="35"/>
      <c r="O9" s="36" t="s">
        <v>24</v>
      </c>
      <c r="P9" s="41"/>
      <c r="Q9" s="15"/>
      <c r="R9" s="1466"/>
      <c r="S9" s="1467"/>
      <c r="T9" s="438"/>
      <c r="U9" s="439"/>
    </row>
    <row r="10" spans="1:21" ht="18" customHeight="1" x14ac:dyDescent="0.15">
      <c r="A10" s="11">
        <v>3</v>
      </c>
      <c r="B10" s="15"/>
      <c r="C10" s="12" t="s">
        <v>24</v>
      </c>
      <c r="D10" s="14"/>
      <c r="E10" s="15"/>
      <c r="F10" s="1466"/>
      <c r="G10" s="1467"/>
      <c r="H10" s="438"/>
      <c r="I10" s="439"/>
      <c r="J10" s="390"/>
      <c r="M10" s="34">
        <v>3</v>
      </c>
      <c r="N10" s="35"/>
      <c r="O10" s="36" t="s">
        <v>24</v>
      </c>
      <c r="P10" s="41"/>
      <c r="Q10" s="15"/>
      <c r="R10" s="1466"/>
      <c r="S10" s="1467"/>
      <c r="T10" s="438"/>
      <c r="U10" s="439"/>
    </row>
    <row r="11" spans="1:21" ht="18" customHeight="1" x14ac:dyDescent="0.15">
      <c r="A11" s="11">
        <v>4</v>
      </c>
      <c r="B11" s="15"/>
      <c r="C11" s="12" t="s">
        <v>24</v>
      </c>
      <c r="D11" s="14"/>
      <c r="E11" s="15"/>
      <c r="F11" s="1466"/>
      <c r="G11" s="1467"/>
      <c r="H11" s="438"/>
      <c r="I11" s="439"/>
      <c r="J11" s="390"/>
      <c r="M11" s="34">
        <v>4</v>
      </c>
      <c r="N11" s="35"/>
      <c r="O11" s="36" t="s">
        <v>24</v>
      </c>
      <c r="P11" s="41"/>
      <c r="Q11" s="15"/>
      <c r="R11" s="1466"/>
      <c r="S11" s="1467"/>
      <c r="T11" s="438"/>
      <c r="U11" s="439"/>
    </row>
    <row r="12" spans="1:21" ht="18" customHeight="1" x14ac:dyDescent="0.15">
      <c r="A12" s="11">
        <v>5</v>
      </c>
      <c r="B12" s="15"/>
      <c r="C12" s="12" t="s">
        <v>24</v>
      </c>
      <c r="D12" s="14"/>
      <c r="E12" s="15"/>
      <c r="F12" s="1466"/>
      <c r="G12" s="1467"/>
      <c r="H12" s="438"/>
      <c r="I12" s="439"/>
      <c r="J12" s="390"/>
      <c r="M12" s="34">
        <v>5</v>
      </c>
      <c r="N12" s="35"/>
      <c r="O12" s="36" t="s">
        <v>24</v>
      </c>
      <c r="P12" s="41"/>
      <c r="Q12" s="15"/>
      <c r="R12" s="1466"/>
      <c r="S12" s="1467"/>
      <c r="T12" s="438"/>
      <c r="U12" s="439"/>
    </row>
    <row r="13" spans="1:21" ht="18" customHeight="1" x14ac:dyDescent="0.15">
      <c r="A13" s="11">
        <v>6</v>
      </c>
      <c r="B13" s="15"/>
      <c r="C13" s="12" t="s">
        <v>24</v>
      </c>
      <c r="D13" s="14"/>
      <c r="E13" s="15"/>
      <c r="F13" s="1466"/>
      <c r="G13" s="1467"/>
      <c r="H13" s="438"/>
      <c r="I13" s="439"/>
      <c r="J13" s="390"/>
      <c r="M13" s="34">
        <v>6</v>
      </c>
      <c r="N13" s="35"/>
      <c r="O13" s="36" t="s">
        <v>24</v>
      </c>
      <c r="P13" s="41"/>
      <c r="Q13" s="15"/>
      <c r="R13" s="1466"/>
      <c r="S13" s="1467"/>
      <c r="T13" s="438"/>
      <c r="U13" s="439"/>
    </row>
    <row r="14" spans="1:21" ht="18" customHeight="1" x14ac:dyDescent="0.15">
      <c r="A14" s="11">
        <v>7</v>
      </c>
      <c r="B14" s="15"/>
      <c r="C14" s="12" t="s">
        <v>24</v>
      </c>
      <c r="D14" s="14"/>
      <c r="E14" s="15"/>
      <c r="F14" s="1466"/>
      <c r="G14" s="1467"/>
      <c r="H14" s="438"/>
      <c r="I14" s="439"/>
      <c r="J14" s="390"/>
      <c r="M14" s="34">
        <v>7</v>
      </c>
      <c r="N14" s="35"/>
      <c r="O14" s="36" t="s">
        <v>24</v>
      </c>
      <c r="P14" s="41"/>
      <c r="Q14" s="15"/>
      <c r="R14" s="1466"/>
      <c r="S14" s="1467"/>
      <c r="T14" s="438"/>
      <c r="U14" s="439"/>
    </row>
    <row r="15" spans="1:21" ht="18" customHeight="1" x14ac:dyDescent="0.15">
      <c r="A15" s="11">
        <v>8</v>
      </c>
      <c r="B15" s="15"/>
      <c r="C15" s="12" t="s">
        <v>24</v>
      </c>
      <c r="D15" s="14"/>
      <c r="E15" s="15"/>
      <c r="F15" s="1466"/>
      <c r="G15" s="1467"/>
      <c r="H15" s="438"/>
      <c r="I15" s="439"/>
      <c r="J15" s="390"/>
      <c r="M15" s="34">
        <v>8</v>
      </c>
      <c r="N15" s="35"/>
      <c r="O15" s="36" t="s">
        <v>24</v>
      </c>
      <c r="P15" s="41"/>
      <c r="Q15" s="15"/>
      <c r="R15" s="1466"/>
      <c r="S15" s="1467"/>
      <c r="T15" s="438"/>
      <c r="U15" s="439"/>
    </row>
    <row r="16" spans="1:21" ht="18" customHeight="1" x14ac:dyDescent="0.15">
      <c r="A16" s="11">
        <v>9</v>
      </c>
      <c r="B16" s="15"/>
      <c r="C16" s="12" t="s">
        <v>24</v>
      </c>
      <c r="D16" s="14"/>
      <c r="E16" s="15"/>
      <c r="F16" s="1466"/>
      <c r="G16" s="1467"/>
      <c r="H16" s="438"/>
      <c r="I16" s="439"/>
      <c r="J16" s="390"/>
      <c r="M16" s="34">
        <v>9</v>
      </c>
      <c r="N16" s="35"/>
      <c r="O16" s="36" t="s">
        <v>24</v>
      </c>
      <c r="P16" s="41"/>
      <c r="Q16" s="15"/>
      <c r="R16" s="1466"/>
      <c r="S16" s="1467"/>
      <c r="T16" s="438"/>
      <c r="U16" s="439"/>
    </row>
    <row r="17" spans="1:21" ht="18" customHeight="1" x14ac:dyDescent="0.15">
      <c r="A17" s="11">
        <v>10</v>
      </c>
      <c r="B17" s="15"/>
      <c r="C17" s="12" t="s">
        <v>24</v>
      </c>
      <c r="D17" s="14"/>
      <c r="E17" s="15"/>
      <c r="F17" s="1466"/>
      <c r="G17" s="1467"/>
      <c r="H17" s="438"/>
      <c r="I17" s="439"/>
      <c r="J17" s="390"/>
      <c r="M17" s="34">
        <v>10</v>
      </c>
      <c r="N17" s="35"/>
      <c r="O17" s="36" t="s">
        <v>24</v>
      </c>
      <c r="P17" s="41"/>
      <c r="Q17" s="15"/>
      <c r="R17" s="1466"/>
      <c r="S17" s="1467"/>
      <c r="T17" s="438"/>
      <c r="U17" s="439"/>
    </row>
    <row r="18" spans="1:21" ht="18" customHeight="1" x14ac:dyDescent="0.15">
      <c r="A18" s="11">
        <v>11</v>
      </c>
      <c r="B18" s="15"/>
      <c r="C18" s="12" t="s">
        <v>24</v>
      </c>
      <c r="D18" s="14"/>
      <c r="E18" s="15"/>
      <c r="F18" s="1466"/>
      <c r="G18" s="1467"/>
      <c r="H18" s="438"/>
      <c r="I18" s="439"/>
      <c r="J18" s="390"/>
      <c r="M18" s="34">
        <v>11</v>
      </c>
      <c r="N18" s="35"/>
      <c r="O18" s="36" t="s">
        <v>24</v>
      </c>
      <c r="P18" s="41"/>
      <c r="Q18" s="15"/>
      <c r="R18" s="1466"/>
      <c r="S18" s="1467"/>
      <c r="T18" s="438"/>
      <c r="U18" s="439"/>
    </row>
    <row r="19" spans="1:21" ht="18" customHeight="1" x14ac:dyDescent="0.15">
      <c r="A19" s="11">
        <v>12</v>
      </c>
      <c r="B19" s="15"/>
      <c r="C19" s="12" t="s">
        <v>24</v>
      </c>
      <c r="D19" s="14"/>
      <c r="E19" s="15"/>
      <c r="F19" s="1466"/>
      <c r="G19" s="1467"/>
      <c r="H19" s="438"/>
      <c r="I19" s="439"/>
      <c r="J19" s="390"/>
      <c r="M19" s="34">
        <v>12</v>
      </c>
      <c r="N19" s="35"/>
      <c r="O19" s="36" t="s">
        <v>24</v>
      </c>
      <c r="P19" s="41"/>
      <c r="Q19" s="15"/>
      <c r="R19" s="1466"/>
      <c r="S19" s="1467"/>
      <c r="T19" s="438"/>
      <c r="U19" s="439"/>
    </row>
    <row r="20" spans="1:21" ht="18" customHeight="1" x14ac:dyDescent="0.15">
      <c r="A20" s="11">
        <v>13</v>
      </c>
      <c r="B20" s="15"/>
      <c r="C20" s="12" t="s">
        <v>24</v>
      </c>
      <c r="D20" s="14"/>
      <c r="E20" s="15"/>
      <c r="F20" s="1466"/>
      <c r="G20" s="1467"/>
      <c r="H20" s="438"/>
      <c r="I20" s="439"/>
      <c r="J20" s="390"/>
      <c r="M20" s="34">
        <v>13</v>
      </c>
      <c r="N20" s="35"/>
      <c r="O20" s="36" t="s">
        <v>24</v>
      </c>
      <c r="P20" s="41"/>
      <c r="Q20" s="15"/>
      <c r="R20" s="1466"/>
      <c r="S20" s="1467"/>
      <c r="T20" s="438"/>
      <c r="U20" s="439"/>
    </row>
    <row r="21" spans="1:21" ht="18" customHeight="1" x14ac:dyDescent="0.15">
      <c r="A21" s="11">
        <v>14</v>
      </c>
      <c r="B21" s="15"/>
      <c r="C21" s="12" t="s">
        <v>24</v>
      </c>
      <c r="D21" s="14"/>
      <c r="E21" s="15"/>
      <c r="F21" s="1466"/>
      <c r="G21" s="1467"/>
      <c r="H21" s="438"/>
      <c r="I21" s="439"/>
      <c r="J21" s="390"/>
      <c r="M21" s="34">
        <v>14</v>
      </c>
      <c r="N21" s="35"/>
      <c r="O21" s="36" t="s">
        <v>24</v>
      </c>
      <c r="P21" s="41"/>
      <c r="Q21" s="15"/>
      <c r="R21" s="1466"/>
      <c r="S21" s="1467"/>
      <c r="T21" s="438"/>
      <c r="U21" s="439"/>
    </row>
    <row r="22" spans="1:21" ht="18" customHeight="1" x14ac:dyDescent="0.15">
      <c r="A22" s="11">
        <v>15</v>
      </c>
      <c r="B22" s="15"/>
      <c r="C22" s="12" t="s">
        <v>24</v>
      </c>
      <c r="D22" s="14"/>
      <c r="E22" s="15"/>
      <c r="F22" s="1466"/>
      <c r="G22" s="1467"/>
      <c r="H22" s="438"/>
      <c r="I22" s="439"/>
      <c r="J22" s="390"/>
      <c r="M22" s="34">
        <v>15</v>
      </c>
      <c r="N22" s="35"/>
      <c r="O22" s="36" t="s">
        <v>24</v>
      </c>
      <c r="P22" s="41"/>
      <c r="Q22" s="15"/>
      <c r="R22" s="1466"/>
      <c r="S22" s="1467"/>
      <c r="T22" s="438"/>
      <c r="U22" s="439"/>
    </row>
    <row r="23" spans="1:21" ht="18" customHeight="1" x14ac:dyDescent="0.15">
      <c r="A23" s="11">
        <v>16</v>
      </c>
      <c r="B23" s="15"/>
      <c r="C23" s="12" t="s">
        <v>24</v>
      </c>
      <c r="D23" s="14"/>
      <c r="E23" s="15"/>
      <c r="F23" s="1466"/>
      <c r="G23" s="1467"/>
      <c r="H23" s="438"/>
      <c r="I23" s="439"/>
      <c r="J23" s="390"/>
      <c r="M23" s="34">
        <v>16</v>
      </c>
      <c r="N23" s="35"/>
      <c r="O23" s="36" t="s">
        <v>24</v>
      </c>
      <c r="P23" s="41"/>
      <c r="Q23" s="15"/>
      <c r="R23" s="1466"/>
      <c r="S23" s="1467"/>
      <c r="T23" s="438"/>
      <c r="U23" s="439"/>
    </row>
    <row r="24" spans="1:21" ht="18" customHeight="1" x14ac:dyDescent="0.15">
      <c r="A24" s="11">
        <v>17</v>
      </c>
      <c r="B24" s="15"/>
      <c r="C24" s="12" t="s">
        <v>24</v>
      </c>
      <c r="D24" s="14"/>
      <c r="E24" s="15"/>
      <c r="F24" s="1466"/>
      <c r="G24" s="1467"/>
      <c r="H24" s="438"/>
      <c r="I24" s="439"/>
      <c r="J24" s="390"/>
      <c r="M24" s="34">
        <v>17</v>
      </c>
      <c r="N24" s="35"/>
      <c r="O24" s="36" t="s">
        <v>24</v>
      </c>
      <c r="P24" s="41"/>
      <c r="Q24" s="15"/>
      <c r="R24" s="1466"/>
      <c r="S24" s="1467"/>
      <c r="T24" s="438"/>
      <c r="U24" s="439"/>
    </row>
    <row r="25" spans="1:21" ht="18" customHeight="1" x14ac:dyDescent="0.15">
      <c r="A25" s="11">
        <v>18</v>
      </c>
      <c r="B25" s="15"/>
      <c r="C25" s="12" t="s">
        <v>24</v>
      </c>
      <c r="D25" s="14"/>
      <c r="E25" s="15"/>
      <c r="F25" s="1466"/>
      <c r="G25" s="1467"/>
      <c r="H25" s="438"/>
      <c r="I25" s="439"/>
      <c r="J25" s="390"/>
      <c r="M25" s="34">
        <v>18</v>
      </c>
      <c r="N25" s="35"/>
      <c r="O25" s="36" t="s">
        <v>24</v>
      </c>
      <c r="P25" s="41"/>
      <c r="Q25" s="15"/>
      <c r="R25" s="1466"/>
      <c r="S25" s="1467"/>
      <c r="T25" s="438"/>
      <c r="U25" s="439"/>
    </row>
    <row r="26" spans="1:21" ht="18" customHeight="1" x14ac:dyDescent="0.15">
      <c r="A26" s="11">
        <v>19</v>
      </c>
      <c r="B26" s="15"/>
      <c r="C26" s="12" t="s">
        <v>24</v>
      </c>
      <c r="D26" s="14"/>
      <c r="E26" s="15"/>
      <c r="F26" s="1466"/>
      <c r="G26" s="1467"/>
      <c r="H26" s="438"/>
      <c r="I26" s="439"/>
      <c r="J26" s="390"/>
      <c r="M26" s="34">
        <v>19</v>
      </c>
      <c r="N26" s="35"/>
      <c r="O26" s="36" t="s">
        <v>24</v>
      </c>
      <c r="P26" s="41"/>
      <c r="Q26" s="15"/>
      <c r="R26" s="1466"/>
      <c r="S26" s="1467"/>
      <c r="T26" s="438"/>
      <c r="U26" s="439"/>
    </row>
    <row r="27" spans="1:21" ht="18" customHeight="1" x14ac:dyDescent="0.15">
      <c r="A27" s="11">
        <v>20</v>
      </c>
      <c r="B27" s="15"/>
      <c r="C27" s="12" t="s">
        <v>24</v>
      </c>
      <c r="D27" s="14"/>
      <c r="E27" s="15" t="s">
        <v>24</v>
      </c>
      <c r="F27" s="1466"/>
      <c r="G27" s="1467"/>
      <c r="H27" s="438"/>
      <c r="I27" s="439"/>
      <c r="J27" s="390"/>
      <c r="M27" s="34">
        <v>20</v>
      </c>
      <c r="N27" s="35"/>
      <c r="O27" s="36" t="s">
        <v>24</v>
      </c>
      <c r="P27" s="41"/>
      <c r="Q27" s="15"/>
      <c r="R27" s="1466"/>
      <c r="S27" s="1467"/>
      <c r="T27" s="438"/>
      <c r="U27" s="439"/>
    </row>
    <row r="28" spans="1:21" ht="18" customHeight="1" x14ac:dyDescent="0.15">
      <c r="A28" s="11">
        <v>21</v>
      </c>
      <c r="B28" s="15"/>
      <c r="C28" s="12" t="s">
        <v>24</v>
      </c>
      <c r="D28" s="14"/>
      <c r="E28" s="15"/>
      <c r="F28" s="1466"/>
      <c r="G28" s="1467"/>
      <c r="H28" s="438"/>
      <c r="I28" s="439"/>
      <c r="J28" s="390"/>
      <c r="M28" s="34">
        <v>21</v>
      </c>
      <c r="N28" s="35"/>
      <c r="O28" s="36" t="s">
        <v>24</v>
      </c>
      <c r="P28" s="41"/>
      <c r="Q28" s="15"/>
      <c r="R28" s="1466"/>
      <c r="S28" s="1467"/>
      <c r="T28" s="438"/>
      <c r="U28" s="439"/>
    </row>
    <row r="29" spans="1:21" ht="18" customHeight="1" x14ac:dyDescent="0.15">
      <c r="A29" s="11">
        <v>22</v>
      </c>
      <c r="B29" s="15"/>
      <c r="C29" s="12" t="s">
        <v>24</v>
      </c>
      <c r="D29" s="14"/>
      <c r="E29" s="15"/>
      <c r="F29" s="1466"/>
      <c r="G29" s="1467"/>
      <c r="H29" s="438"/>
      <c r="I29" s="439"/>
      <c r="J29" s="390"/>
      <c r="M29" s="34">
        <v>22</v>
      </c>
      <c r="N29" s="35"/>
      <c r="O29" s="36" t="s">
        <v>24</v>
      </c>
      <c r="P29" s="41"/>
      <c r="Q29" s="15"/>
      <c r="R29" s="1466"/>
      <c r="S29" s="1467"/>
      <c r="T29" s="438"/>
      <c r="U29" s="439"/>
    </row>
    <row r="30" spans="1:21" ht="18" customHeight="1" x14ac:dyDescent="0.15">
      <c r="A30" s="11">
        <v>23</v>
      </c>
      <c r="B30" s="15"/>
      <c r="C30" s="12" t="s">
        <v>24</v>
      </c>
      <c r="D30" s="14"/>
      <c r="E30" s="15"/>
      <c r="F30" s="1466"/>
      <c r="G30" s="1467"/>
      <c r="H30" s="438"/>
      <c r="I30" s="439"/>
      <c r="J30" s="390"/>
      <c r="M30" s="34">
        <v>23</v>
      </c>
      <c r="N30" s="35"/>
      <c r="O30" s="36" t="s">
        <v>24</v>
      </c>
      <c r="P30" s="41"/>
      <c r="Q30" s="15"/>
      <c r="R30" s="1466"/>
      <c r="S30" s="1467"/>
      <c r="T30" s="438"/>
      <c r="U30" s="439"/>
    </row>
    <row r="31" spans="1:21" ht="18" customHeight="1" thickBot="1" x14ac:dyDescent="0.2">
      <c r="A31" s="16">
        <v>24</v>
      </c>
      <c r="B31" s="20"/>
      <c r="C31" s="27" t="s">
        <v>24</v>
      </c>
      <c r="D31" s="28"/>
      <c r="E31" s="29"/>
      <c r="F31" s="1468"/>
      <c r="G31" s="1469"/>
      <c r="H31" s="440"/>
      <c r="I31" s="441"/>
      <c r="J31" s="390"/>
      <c r="M31" s="37">
        <v>24</v>
      </c>
      <c r="N31" s="38"/>
      <c r="O31" s="39" t="s">
        <v>24</v>
      </c>
      <c r="P31" s="42"/>
      <c r="Q31" s="29"/>
      <c r="R31" s="1468"/>
      <c r="S31" s="1469"/>
      <c r="T31" s="440"/>
      <c r="U31" s="441"/>
    </row>
  </sheetData>
  <mergeCells count="64">
    <mergeCell ref="A6:A7"/>
    <mergeCell ref="B6:B7"/>
    <mergeCell ref="C6:D6"/>
    <mergeCell ref="F6:G7"/>
    <mergeCell ref="M6:M7"/>
    <mergeCell ref="H6:I6"/>
    <mergeCell ref="T6:U6"/>
    <mergeCell ref="N6:N7"/>
    <mergeCell ref="O6:P6"/>
    <mergeCell ref="R6:S7"/>
    <mergeCell ref="C7:D7"/>
    <mergeCell ref="O7:P7"/>
    <mergeCell ref="C2:D2"/>
    <mergeCell ref="O2:P2"/>
    <mergeCell ref="F4:G4"/>
    <mergeCell ref="R4:S4"/>
    <mergeCell ref="F10:G10"/>
    <mergeCell ref="R10:S10"/>
    <mergeCell ref="F11:G11"/>
    <mergeCell ref="R11:S11"/>
    <mergeCell ref="F8:G8"/>
    <mergeCell ref="R8:S8"/>
    <mergeCell ref="F9:G9"/>
    <mergeCell ref="R9:S9"/>
    <mergeCell ref="F14:G14"/>
    <mergeCell ref="R14:S14"/>
    <mergeCell ref="F15:G15"/>
    <mergeCell ref="R15:S15"/>
    <mergeCell ref="F12:G12"/>
    <mergeCell ref="R12:S12"/>
    <mergeCell ref="F13:G13"/>
    <mergeCell ref="R13:S13"/>
    <mergeCell ref="F18:G18"/>
    <mergeCell ref="R18:S18"/>
    <mergeCell ref="F19:G19"/>
    <mergeCell ref="R19:S19"/>
    <mergeCell ref="F16:G16"/>
    <mergeCell ref="R16:S16"/>
    <mergeCell ref="F17:G17"/>
    <mergeCell ref="R17:S17"/>
    <mergeCell ref="F22:G22"/>
    <mergeCell ref="R22:S22"/>
    <mergeCell ref="F23:G23"/>
    <mergeCell ref="R23:S23"/>
    <mergeCell ref="F20:G20"/>
    <mergeCell ref="R20:S20"/>
    <mergeCell ref="F21:G21"/>
    <mergeCell ref="R21:S21"/>
    <mergeCell ref="F26:G26"/>
    <mergeCell ref="R26:S26"/>
    <mergeCell ref="F27:G27"/>
    <mergeCell ref="R27:S27"/>
    <mergeCell ref="F24:G24"/>
    <mergeCell ref="R24:S24"/>
    <mergeCell ref="F25:G25"/>
    <mergeCell ref="R25:S25"/>
    <mergeCell ref="F30:G30"/>
    <mergeCell ref="R30:S30"/>
    <mergeCell ref="F31:G31"/>
    <mergeCell ref="R31:S31"/>
    <mergeCell ref="F28:G28"/>
    <mergeCell ref="R28:S28"/>
    <mergeCell ref="F29:G29"/>
    <mergeCell ref="R29:S29"/>
  </mergeCells>
  <phoneticPr fontId="49"/>
  <dataValidations count="2">
    <dataValidation type="list" allowBlank="1" showInputMessage="1" showErrorMessage="1" sqref="C8:I31 O8:U31">
      <formula1>"　,✓"</formula1>
    </dataValidation>
    <dataValidation type="list" allowBlank="1" showInputMessage="1" showErrorMessage="1" sqref="C2:D2 O2:P2">
      <formula1>"　,0歳児,1歳児,2歳児,3歳児,4歳児,5歳児"</formula1>
    </dataValidation>
  </dataValidations>
  <pageMargins left="0.70866141732283472" right="0.70866141732283472" top="0.74803149606299213" bottom="0.35433070866141736" header="0.39370078740157483" footer="0.27559055118110237"/>
  <pageSetup paperSize="9" scale="85" orientation="landscape" r:id="rId1"/>
  <headerFooter alignWithMargins="0">
    <oddFooter>&amp;R&amp;"HG丸ｺﾞｼｯｸM-PRO,標準"&amp;9&amp;A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U31"/>
  <sheetViews>
    <sheetView view="pageBreakPreview" zoomScaleNormal="100" workbookViewId="0">
      <selection activeCell="T6" sqref="T6:U7"/>
    </sheetView>
  </sheetViews>
  <sheetFormatPr defaultRowHeight="13.5" x14ac:dyDescent="0.15"/>
  <cols>
    <col min="1" max="1" width="4.625" style="1" customWidth="1"/>
    <col min="2" max="2" width="18.75" style="1" customWidth="1"/>
    <col min="3" max="4" width="3.625" style="1" customWidth="1"/>
    <col min="5" max="5" width="11" style="1" customWidth="1"/>
    <col min="6" max="6" width="10.375" style="1" customWidth="1"/>
    <col min="7" max="7" width="5.5" style="1" customWidth="1"/>
    <col min="8" max="8" width="7.75" style="1" customWidth="1"/>
    <col min="9" max="9" width="7.875" style="1" customWidth="1"/>
    <col min="10" max="12" width="2.875" style="1" customWidth="1"/>
    <col min="13" max="13" width="4.625" style="1" customWidth="1"/>
    <col min="14" max="14" width="18.75" style="1" customWidth="1"/>
    <col min="15" max="16" width="3.625" style="1" customWidth="1"/>
    <col min="17" max="17" width="11" style="1" customWidth="1"/>
    <col min="18" max="18" width="10.375" style="1" customWidth="1"/>
    <col min="19" max="19" width="5.5" style="1" customWidth="1"/>
    <col min="20" max="20" width="7.75" style="1" customWidth="1"/>
    <col min="21" max="21" width="7.875" style="1" customWidth="1"/>
    <col min="22" max="16384" width="9" style="1"/>
  </cols>
  <sheetData>
    <row r="1" spans="1:21" ht="26.1" customHeight="1" x14ac:dyDescent="0.15">
      <c r="A1" s="2" t="str">
        <f>'13　園児状況調査（0,1歳児）'!$A$1</f>
        <v>13　園児状況調査（監査実施日の3か月前の月の初日現在）</v>
      </c>
      <c r="M1" s="30"/>
    </row>
    <row r="2" spans="1:21" ht="18" customHeight="1" x14ac:dyDescent="0.15">
      <c r="A2" s="2"/>
      <c r="C2" s="1474" t="s">
        <v>392</v>
      </c>
      <c r="D2" s="1474"/>
      <c r="M2" s="2"/>
      <c r="O2" s="1474" t="s">
        <v>392</v>
      </c>
      <c r="P2" s="1474"/>
    </row>
    <row r="3" spans="1:21" ht="14.25" customHeight="1" x14ac:dyDescent="0.15">
      <c r="A3" s="3"/>
      <c r="B3" s="3"/>
      <c r="C3" s="3"/>
      <c r="D3" s="3"/>
      <c r="E3" s="387" t="s">
        <v>388</v>
      </c>
      <c r="F3" s="388"/>
      <c r="G3" s="21" t="s">
        <v>389</v>
      </c>
      <c r="H3" s="384"/>
      <c r="I3" s="384"/>
      <c r="M3" s="3"/>
      <c r="N3" s="3"/>
      <c r="O3" s="3"/>
      <c r="P3" s="3"/>
      <c r="Q3" s="387" t="s">
        <v>388</v>
      </c>
      <c r="R3" s="388"/>
      <c r="S3" s="21" t="s">
        <v>389</v>
      </c>
      <c r="T3" s="384"/>
      <c r="U3" s="384"/>
    </row>
    <row r="4" spans="1:21" ht="15.75" customHeight="1" x14ac:dyDescent="0.15">
      <c r="E4" s="389" t="s">
        <v>390</v>
      </c>
      <c r="F4" s="1475"/>
      <c r="G4" s="1475"/>
      <c r="H4" s="383"/>
      <c r="I4" s="383"/>
      <c r="Q4" s="389" t="s">
        <v>390</v>
      </c>
      <c r="R4" s="1475"/>
      <c r="S4" s="1475"/>
      <c r="T4" s="383"/>
      <c r="U4" s="383"/>
    </row>
    <row r="5" spans="1:21" ht="6" customHeight="1" thickBot="1" x14ac:dyDescent="0.2">
      <c r="E5" s="4"/>
      <c r="F5" s="22"/>
      <c r="H5" s="22"/>
      <c r="T5" s="22"/>
    </row>
    <row r="6" spans="1:21" ht="15.75" customHeight="1" x14ac:dyDescent="0.15">
      <c r="A6" s="1486" t="s">
        <v>283</v>
      </c>
      <c r="B6" s="1145" t="s">
        <v>318</v>
      </c>
      <c r="C6" s="1479" t="str">
        <f>"R"&amp;表紙!$Y$3</f>
        <v>R5</v>
      </c>
      <c r="D6" s="1480"/>
      <c r="E6" s="385" t="str">
        <f>"R"&amp;表紙!$Y$3</f>
        <v>R5</v>
      </c>
      <c r="F6" s="1481" t="s">
        <v>391</v>
      </c>
      <c r="G6" s="1482"/>
      <c r="H6" s="1476" t="s">
        <v>617</v>
      </c>
      <c r="I6" s="1477"/>
      <c r="J6" s="390"/>
      <c r="M6" s="1486" t="s">
        <v>283</v>
      </c>
      <c r="N6" s="1145" t="s">
        <v>318</v>
      </c>
      <c r="O6" s="1479" t="str">
        <f>"R"&amp;表紙!$Y$3</f>
        <v>R5</v>
      </c>
      <c r="P6" s="1480"/>
      <c r="Q6" s="385" t="str">
        <f>"R"&amp;表紙!$Y$3</f>
        <v>R5</v>
      </c>
      <c r="R6" s="1481" t="s">
        <v>391</v>
      </c>
      <c r="S6" s="1482"/>
      <c r="T6" s="1476" t="s">
        <v>617</v>
      </c>
      <c r="U6" s="1477"/>
    </row>
    <row r="7" spans="1:21" ht="25.5" customHeight="1" thickBot="1" x14ac:dyDescent="0.2">
      <c r="A7" s="1487"/>
      <c r="B7" s="1478"/>
      <c r="C7" s="1484" t="s">
        <v>455</v>
      </c>
      <c r="D7" s="1485"/>
      <c r="E7" s="23" t="s">
        <v>456</v>
      </c>
      <c r="F7" s="1483"/>
      <c r="G7" s="1484"/>
      <c r="H7" s="597" t="s">
        <v>618</v>
      </c>
      <c r="I7" s="598" t="s">
        <v>619</v>
      </c>
      <c r="J7" s="390"/>
      <c r="M7" s="1487"/>
      <c r="N7" s="1478"/>
      <c r="O7" s="1484" t="s">
        <v>455</v>
      </c>
      <c r="P7" s="1485"/>
      <c r="Q7" s="23" t="s">
        <v>456</v>
      </c>
      <c r="R7" s="1483"/>
      <c r="S7" s="1484"/>
      <c r="T7" s="597" t="s">
        <v>618</v>
      </c>
      <c r="U7" s="598" t="s">
        <v>619</v>
      </c>
    </row>
    <row r="8" spans="1:21" ht="18" customHeight="1" x14ac:dyDescent="0.15">
      <c r="A8" s="6">
        <v>1</v>
      </c>
      <c r="B8" s="10"/>
      <c r="C8" s="24" t="s">
        <v>24</v>
      </c>
      <c r="D8" s="25"/>
      <c r="E8" s="26"/>
      <c r="F8" s="1470"/>
      <c r="G8" s="1471"/>
      <c r="H8" s="436"/>
      <c r="I8" s="437"/>
      <c r="J8" s="390"/>
      <c r="M8" s="31">
        <v>1</v>
      </c>
      <c r="N8" s="32"/>
      <c r="O8" s="33" t="s">
        <v>24</v>
      </c>
      <c r="P8" s="40"/>
      <c r="Q8" s="10"/>
      <c r="R8" s="1472"/>
      <c r="S8" s="1473"/>
      <c r="T8" s="436"/>
      <c r="U8" s="437"/>
    </row>
    <row r="9" spans="1:21" ht="18" customHeight="1" x14ac:dyDescent="0.15">
      <c r="A9" s="11">
        <v>2</v>
      </c>
      <c r="B9" s="15"/>
      <c r="C9" s="12" t="s">
        <v>24</v>
      </c>
      <c r="D9" s="14"/>
      <c r="E9" s="15"/>
      <c r="F9" s="1466"/>
      <c r="G9" s="1467"/>
      <c r="H9" s="438"/>
      <c r="I9" s="439"/>
      <c r="J9" s="390"/>
      <c r="M9" s="34">
        <v>2</v>
      </c>
      <c r="N9" s="35"/>
      <c r="O9" s="36" t="s">
        <v>24</v>
      </c>
      <c r="P9" s="41"/>
      <c r="Q9" s="15"/>
      <c r="R9" s="1466"/>
      <c r="S9" s="1467"/>
      <c r="T9" s="438"/>
      <c r="U9" s="439"/>
    </row>
    <row r="10" spans="1:21" ht="18" customHeight="1" x14ac:dyDescent="0.15">
      <c r="A10" s="11">
        <v>3</v>
      </c>
      <c r="B10" s="15"/>
      <c r="C10" s="12" t="s">
        <v>24</v>
      </c>
      <c r="D10" s="14"/>
      <c r="E10" s="15"/>
      <c r="F10" s="1466"/>
      <c r="G10" s="1467"/>
      <c r="H10" s="438"/>
      <c r="I10" s="439"/>
      <c r="J10" s="390"/>
      <c r="M10" s="34">
        <v>3</v>
      </c>
      <c r="N10" s="35"/>
      <c r="O10" s="36" t="s">
        <v>24</v>
      </c>
      <c r="P10" s="41"/>
      <c r="Q10" s="15"/>
      <c r="R10" s="1466"/>
      <c r="S10" s="1467"/>
      <c r="T10" s="438"/>
      <c r="U10" s="439"/>
    </row>
    <row r="11" spans="1:21" ht="18" customHeight="1" x14ac:dyDescent="0.15">
      <c r="A11" s="11">
        <v>4</v>
      </c>
      <c r="B11" s="15"/>
      <c r="C11" s="12" t="s">
        <v>24</v>
      </c>
      <c r="D11" s="14"/>
      <c r="E11" s="15"/>
      <c r="F11" s="1466"/>
      <c r="G11" s="1467"/>
      <c r="H11" s="438"/>
      <c r="I11" s="439"/>
      <c r="J11" s="390"/>
      <c r="M11" s="34">
        <v>4</v>
      </c>
      <c r="N11" s="35"/>
      <c r="O11" s="36" t="s">
        <v>24</v>
      </c>
      <c r="P11" s="41"/>
      <c r="Q11" s="15"/>
      <c r="R11" s="1466"/>
      <c r="S11" s="1467"/>
      <c r="T11" s="438"/>
      <c r="U11" s="439"/>
    </row>
    <row r="12" spans="1:21" ht="18" customHeight="1" x14ac:dyDescent="0.15">
      <c r="A12" s="11">
        <v>5</v>
      </c>
      <c r="B12" s="15"/>
      <c r="C12" s="12" t="s">
        <v>24</v>
      </c>
      <c r="D12" s="14"/>
      <c r="E12" s="15"/>
      <c r="F12" s="1466"/>
      <c r="G12" s="1467"/>
      <c r="H12" s="438"/>
      <c r="I12" s="439"/>
      <c r="J12" s="390"/>
      <c r="M12" s="34">
        <v>5</v>
      </c>
      <c r="N12" s="35"/>
      <c r="O12" s="36" t="s">
        <v>24</v>
      </c>
      <c r="P12" s="41"/>
      <c r="Q12" s="15"/>
      <c r="R12" s="1466"/>
      <c r="S12" s="1467"/>
      <c r="T12" s="438"/>
      <c r="U12" s="439"/>
    </row>
    <row r="13" spans="1:21" ht="18" customHeight="1" x14ac:dyDescent="0.15">
      <c r="A13" s="11">
        <v>6</v>
      </c>
      <c r="B13" s="15"/>
      <c r="C13" s="12" t="s">
        <v>24</v>
      </c>
      <c r="D13" s="14"/>
      <c r="E13" s="15"/>
      <c r="F13" s="1466"/>
      <c r="G13" s="1467"/>
      <c r="H13" s="438"/>
      <c r="I13" s="439"/>
      <c r="J13" s="390"/>
      <c r="M13" s="34">
        <v>6</v>
      </c>
      <c r="N13" s="35"/>
      <c r="O13" s="36" t="s">
        <v>24</v>
      </c>
      <c r="P13" s="41"/>
      <c r="Q13" s="15"/>
      <c r="R13" s="1466"/>
      <c r="S13" s="1467"/>
      <c r="T13" s="438"/>
      <c r="U13" s="439"/>
    </row>
    <row r="14" spans="1:21" ht="18" customHeight="1" x14ac:dyDescent="0.15">
      <c r="A14" s="11">
        <v>7</v>
      </c>
      <c r="B14" s="15"/>
      <c r="C14" s="12" t="s">
        <v>24</v>
      </c>
      <c r="D14" s="14"/>
      <c r="E14" s="15"/>
      <c r="F14" s="1466"/>
      <c r="G14" s="1467"/>
      <c r="H14" s="438"/>
      <c r="I14" s="439"/>
      <c r="J14" s="390"/>
      <c r="M14" s="34">
        <v>7</v>
      </c>
      <c r="N14" s="35"/>
      <c r="O14" s="36" t="s">
        <v>24</v>
      </c>
      <c r="P14" s="41"/>
      <c r="Q14" s="15"/>
      <c r="R14" s="1466"/>
      <c r="S14" s="1467"/>
      <c r="T14" s="438"/>
      <c r="U14" s="439"/>
    </row>
    <row r="15" spans="1:21" ht="18" customHeight="1" x14ac:dyDescent="0.15">
      <c r="A15" s="11">
        <v>8</v>
      </c>
      <c r="B15" s="15"/>
      <c r="C15" s="12" t="s">
        <v>24</v>
      </c>
      <c r="D15" s="14"/>
      <c r="E15" s="15"/>
      <c r="F15" s="1466"/>
      <c r="G15" s="1467"/>
      <c r="H15" s="438"/>
      <c r="I15" s="439"/>
      <c r="J15" s="390"/>
      <c r="M15" s="34">
        <v>8</v>
      </c>
      <c r="N15" s="35"/>
      <c r="O15" s="36" t="s">
        <v>24</v>
      </c>
      <c r="P15" s="41"/>
      <c r="Q15" s="15"/>
      <c r="R15" s="1466"/>
      <c r="S15" s="1467"/>
      <c r="T15" s="438"/>
      <c r="U15" s="439"/>
    </row>
    <row r="16" spans="1:21" ht="18" customHeight="1" x14ac:dyDescent="0.15">
      <c r="A16" s="11">
        <v>9</v>
      </c>
      <c r="B16" s="15"/>
      <c r="C16" s="12" t="s">
        <v>24</v>
      </c>
      <c r="D16" s="14"/>
      <c r="E16" s="15"/>
      <c r="F16" s="1466"/>
      <c r="G16" s="1467"/>
      <c r="H16" s="438"/>
      <c r="I16" s="439"/>
      <c r="J16" s="390"/>
      <c r="M16" s="34">
        <v>9</v>
      </c>
      <c r="N16" s="35"/>
      <c r="O16" s="36" t="s">
        <v>24</v>
      </c>
      <c r="P16" s="41"/>
      <c r="Q16" s="15"/>
      <c r="R16" s="1466"/>
      <c r="S16" s="1467"/>
      <c r="T16" s="438"/>
      <c r="U16" s="439"/>
    </row>
    <row r="17" spans="1:21" ht="18" customHeight="1" x14ac:dyDescent="0.15">
      <c r="A17" s="11">
        <v>10</v>
      </c>
      <c r="B17" s="15"/>
      <c r="C17" s="12" t="s">
        <v>24</v>
      </c>
      <c r="D17" s="14"/>
      <c r="E17" s="15"/>
      <c r="F17" s="1466"/>
      <c r="G17" s="1467"/>
      <c r="H17" s="438"/>
      <c r="I17" s="439"/>
      <c r="J17" s="390"/>
      <c r="M17" s="34">
        <v>10</v>
      </c>
      <c r="N17" s="35"/>
      <c r="O17" s="36" t="s">
        <v>24</v>
      </c>
      <c r="P17" s="41"/>
      <c r="Q17" s="15"/>
      <c r="R17" s="1466"/>
      <c r="S17" s="1467"/>
      <c r="T17" s="438"/>
      <c r="U17" s="439"/>
    </row>
    <row r="18" spans="1:21" ht="18" customHeight="1" x14ac:dyDescent="0.15">
      <c r="A18" s="11">
        <v>11</v>
      </c>
      <c r="B18" s="15"/>
      <c r="C18" s="12" t="s">
        <v>24</v>
      </c>
      <c r="D18" s="14"/>
      <c r="E18" s="15"/>
      <c r="F18" s="1466"/>
      <c r="G18" s="1467"/>
      <c r="H18" s="438"/>
      <c r="I18" s="439"/>
      <c r="J18" s="390"/>
      <c r="M18" s="34">
        <v>11</v>
      </c>
      <c r="N18" s="35"/>
      <c r="O18" s="36" t="s">
        <v>24</v>
      </c>
      <c r="P18" s="41"/>
      <c r="Q18" s="15"/>
      <c r="R18" s="1466"/>
      <c r="S18" s="1467"/>
      <c r="T18" s="438"/>
      <c r="U18" s="439"/>
    </row>
    <row r="19" spans="1:21" ht="18" customHeight="1" x14ac:dyDescent="0.15">
      <c r="A19" s="11">
        <v>12</v>
      </c>
      <c r="B19" s="15"/>
      <c r="C19" s="12" t="s">
        <v>24</v>
      </c>
      <c r="D19" s="14"/>
      <c r="E19" s="15"/>
      <c r="F19" s="1466"/>
      <c r="G19" s="1467"/>
      <c r="H19" s="438"/>
      <c r="I19" s="439"/>
      <c r="J19" s="390"/>
      <c r="M19" s="34">
        <v>12</v>
      </c>
      <c r="N19" s="35"/>
      <c r="O19" s="36" t="s">
        <v>24</v>
      </c>
      <c r="P19" s="41"/>
      <c r="Q19" s="15"/>
      <c r="R19" s="1466"/>
      <c r="S19" s="1467"/>
      <c r="T19" s="438"/>
      <c r="U19" s="439"/>
    </row>
    <row r="20" spans="1:21" ht="18" customHeight="1" x14ac:dyDescent="0.15">
      <c r="A20" s="11">
        <v>13</v>
      </c>
      <c r="B20" s="15"/>
      <c r="C20" s="12" t="s">
        <v>24</v>
      </c>
      <c r="D20" s="14"/>
      <c r="E20" s="15"/>
      <c r="F20" s="1466"/>
      <c r="G20" s="1467"/>
      <c r="H20" s="438"/>
      <c r="I20" s="439"/>
      <c r="J20" s="390"/>
      <c r="M20" s="34">
        <v>13</v>
      </c>
      <c r="N20" s="35"/>
      <c r="O20" s="36" t="s">
        <v>24</v>
      </c>
      <c r="P20" s="41"/>
      <c r="Q20" s="15"/>
      <c r="R20" s="1466"/>
      <c r="S20" s="1467"/>
      <c r="T20" s="438"/>
      <c r="U20" s="439"/>
    </row>
    <row r="21" spans="1:21" ht="18" customHeight="1" x14ac:dyDescent="0.15">
      <c r="A21" s="11">
        <v>14</v>
      </c>
      <c r="B21" s="15"/>
      <c r="C21" s="12" t="s">
        <v>24</v>
      </c>
      <c r="D21" s="14"/>
      <c r="E21" s="15"/>
      <c r="F21" s="1466"/>
      <c r="G21" s="1467"/>
      <c r="H21" s="438"/>
      <c r="I21" s="439"/>
      <c r="J21" s="390"/>
      <c r="M21" s="34">
        <v>14</v>
      </c>
      <c r="N21" s="35"/>
      <c r="O21" s="36" t="s">
        <v>24</v>
      </c>
      <c r="P21" s="41"/>
      <c r="Q21" s="15"/>
      <c r="R21" s="1466"/>
      <c r="S21" s="1467"/>
      <c r="T21" s="438"/>
      <c r="U21" s="439"/>
    </row>
    <row r="22" spans="1:21" ht="18" customHeight="1" x14ac:dyDescent="0.15">
      <c r="A22" s="11">
        <v>15</v>
      </c>
      <c r="B22" s="15"/>
      <c r="C22" s="12" t="s">
        <v>24</v>
      </c>
      <c r="D22" s="14"/>
      <c r="E22" s="15"/>
      <c r="F22" s="1466"/>
      <c r="G22" s="1467"/>
      <c r="H22" s="438"/>
      <c r="I22" s="439"/>
      <c r="J22" s="390"/>
      <c r="M22" s="34">
        <v>15</v>
      </c>
      <c r="N22" s="35"/>
      <c r="O22" s="36" t="s">
        <v>24</v>
      </c>
      <c r="P22" s="41"/>
      <c r="Q22" s="15"/>
      <c r="R22" s="1466"/>
      <c r="S22" s="1467"/>
      <c r="T22" s="438"/>
      <c r="U22" s="439"/>
    </row>
    <row r="23" spans="1:21" ht="18" customHeight="1" x14ac:dyDescent="0.15">
      <c r="A23" s="11">
        <v>16</v>
      </c>
      <c r="B23" s="15"/>
      <c r="C23" s="12" t="s">
        <v>24</v>
      </c>
      <c r="D23" s="14"/>
      <c r="E23" s="15"/>
      <c r="F23" s="1466"/>
      <c r="G23" s="1467"/>
      <c r="H23" s="438"/>
      <c r="I23" s="439"/>
      <c r="J23" s="390"/>
      <c r="M23" s="34">
        <v>16</v>
      </c>
      <c r="N23" s="35"/>
      <c r="O23" s="36" t="s">
        <v>24</v>
      </c>
      <c r="P23" s="41"/>
      <c r="Q23" s="15"/>
      <c r="R23" s="1466"/>
      <c r="S23" s="1467"/>
      <c r="T23" s="438"/>
      <c r="U23" s="439"/>
    </row>
    <row r="24" spans="1:21" ht="18" customHeight="1" x14ac:dyDescent="0.15">
      <c r="A24" s="11">
        <v>17</v>
      </c>
      <c r="B24" s="15"/>
      <c r="C24" s="12" t="s">
        <v>24</v>
      </c>
      <c r="D24" s="14"/>
      <c r="E24" s="15"/>
      <c r="F24" s="1466"/>
      <c r="G24" s="1467"/>
      <c r="H24" s="438"/>
      <c r="I24" s="439"/>
      <c r="J24" s="390"/>
      <c r="M24" s="34">
        <v>17</v>
      </c>
      <c r="N24" s="35"/>
      <c r="O24" s="36" t="s">
        <v>24</v>
      </c>
      <c r="P24" s="41"/>
      <c r="Q24" s="15"/>
      <c r="R24" s="1466"/>
      <c r="S24" s="1467"/>
      <c r="T24" s="438"/>
      <c r="U24" s="439"/>
    </row>
    <row r="25" spans="1:21" ht="18" customHeight="1" x14ac:dyDescent="0.15">
      <c r="A25" s="11">
        <v>18</v>
      </c>
      <c r="B25" s="15"/>
      <c r="C25" s="12" t="s">
        <v>24</v>
      </c>
      <c r="D25" s="14"/>
      <c r="E25" s="15"/>
      <c r="F25" s="1466"/>
      <c r="G25" s="1467"/>
      <c r="H25" s="438"/>
      <c r="I25" s="439"/>
      <c r="J25" s="390"/>
      <c r="M25" s="34">
        <v>18</v>
      </c>
      <c r="N25" s="35"/>
      <c r="O25" s="36" t="s">
        <v>24</v>
      </c>
      <c r="P25" s="41"/>
      <c r="Q25" s="15"/>
      <c r="R25" s="1466"/>
      <c r="S25" s="1467"/>
      <c r="T25" s="438"/>
      <c r="U25" s="439"/>
    </row>
    <row r="26" spans="1:21" ht="18" customHeight="1" x14ac:dyDescent="0.15">
      <c r="A26" s="11">
        <v>19</v>
      </c>
      <c r="B26" s="15"/>
      <c r="C26" s="12" t="s">
        <v>24</v>
      </c>
      <c r="D26" s="14"/>
      <c r="E26" s="15"/>
      <c r="F26" s="1466"/>
      <c r="G26" s="1467"/>
      <c r="H26" s="438"/>
      <c r="I26" s="439"/>
      <c r="J26" s="390"/>
      <c r="M26" s="34">
        <v>19</v>
      </c>
      <c r="N26" s="35"/>
      <c r="O26" s="36" t="s">
        <v>24</v>
      </c>
      <c r="P26" s="41"/>
      <c r="Q26" s="15"/>
      <c r="R26" s="1466"/>
      <c r="S26" s="1467"/>
      <c r="T26" s="438"/>
      <c r="U26" s="439"/>
    </row>
    <row r="27" spans="1:21" ht="18" customHeight="1" x14ac:dyDescent="0.15">
      <c r="A27" s="11">
        <v>20</v>
      </c>
      <c r="B27" s="15"/>
      <c r="C27" s="12" t="s">
        <v>24</v>
      </c>
      <c r="D27" s="14"/>
      <c r="E27" s="15" t="s">
        <v>24</v>
      </c>
      <c r="F27" s="1466"/>
      <c r="G27" s="1467"/>
      <c r="H27" s="438"/>
      <c r="I27" s="439"/>
      <c r="J27" s="390"/>
      <c r="M27" s="34">
        <v>20</v>
      </c>
      <c r="N27" s="35"/>
      <c r="O27" s="36" t="s">
        <v>24</v>
      </c>
      <c r="P27" s="41"/>
      <c r="Q27" s="15"/>
      <c r="R27" s="1466"/>
      <c r="S27" s="1467"/>
      <c r="T27" s="438"/>
      <c r="U27" s="439"/>
    </row>
    <row r="28" spans="1:21" ht="18" customHeight="1" x14ac:dyDescent="0.15">
      <c r="A28" s="11">
        <v>21</v>
      </c>
      <c r="B28" s="15"/>
      <c r="C28" s="12" t="s">
        <v>24</v>
      </c>
      <c r="D28" s="14"/>
      <c r="E28" s="15"/>
      <c r="F28" s="1466"/>
      <c r="G28" s="1467"/>
      <c r="H28" s="438"/>
      <c r="I28" s="439"/>
      <c r="J28" s="390"/>
      <c r="M28" s="34">
        <v>21</v>
      </c>
      <c r="N28" s="35"/>
      <c r="O28" s="36" t="s">
        <v>24</v>
      </c>
      <c r="P28" s="41"/>
      <c r="Q28" s="15"/>
      <c r="R28" s="1466"/>
      <c r="S28" s="1467"/>
      <c r="T28" s="438"/>
      <c r="U28" s="439"/>
    </row>
    <row r="29" spans="1:21" ht="18" customHeight="1" x14ac:dyDescent="0.15">
      <c r="A29" s="11">
        <v>22</v>
      </c>
      <c r="B29" s="15"/>
      <c r="C29" s="12" t="s">
        <v>24</v>
      </c>
      <c r="D29" s="14"/>
      <c r="E29" s="15"/>
      <c r="F29" s="1466"/>
      <c r="G29" s="1467"/>
      <c r="H29" s="438"/>
      <c r="I29" s="439"/>
      <c r="J29" s="390"/>
      <c r="M29" s="34">
        <v>22</v>
      </c>
      <c r="N29" s="35"/>
      <c r="O29" s="36" t="s">
        <v>24</v>
      </c>
      <c r="P29" s="41"/>
      <c r="Q29" s="15"/>
      <c r="R29" s="1466"/>
      <c r="S29" s="1467"/>
      <c r="T29" s="438"/>
      <c r="U29" s="439"/>
    </row>
    <row r="30" spans="1:21" ht="18" customHeight="1" x14ac:dyDescent="0.15">
      <c r="A30" s="11">
        <v>23</v>
      </c>
      <c r="B30" s="15"/>
      <c r="C30" s="12" t="s">
        <v>24</v>
      </c>
      <c r="D30" s="14"/>
      <c r="E30" s="15"/>
      <c r="F30" s="1466"/>
      <c r="G30" s="1467"/>
      <c r="H30" s="438"/>
      <c r="I30" s="439"/>
      <c r="J30" s="390"/>
      <c r="M30" s="34">
        <v>23</v>
      </c>
      <c r="N30" s="35"/>
      <c r="O30" s="36" t="s">
        <v>24</v>
      </c>
      <c r="P30" s="41"/>
      <c r="Q30" s="15"/>
      <c r="R30" s="1466"/>
      <c r="S30" s="1467"/>
      <c r="T30" s="438"/>
      <c r="U30" s="439"/>
    </row>
    <row r="31" spans="1:21" ht="18" customHeight="1" thickBot="1" x14ac:dyDescent="0.2">
      <c r="A31" s="16">
        <v>24</v>
      </c>
      <c r="B31" s="20"/>
      <c r="C31" s="27" t="s">
        <v>24</v>
      </c>
      <c r="D31" s="28"/>
      <c r="E31" s="29"/>
      <c r="F31" s="1468"/>
      <c r="G31" s="1469"/>
      <c r="H31" s="440"/>
      <c r="I31" s="441"/>
      <c r="J31" s="390"/>
      <c r="M31" s="37">
        <v>24</v>
      </c>
      <c r="N31" s="38"/>
      <c r="O31" s="39" t="s">
        <v>24</v>
      </c>
      <c r="P31" s="42"/>
      <c r="Q31" s="29"/>
      <c r="R31" s="1468"/>
      <c r="S31" s="1469"/>
      <c r="T31" s="440"/>
      <c r="U31" s="441"/>
    </row>
  </sheetData>
  <mergeCells count="64">
    <mergeCell ref="A6:A7"/>
    <mergeCell ref="B6:B7"/>
    <mergeCell ref="C6:D6"/>
    <mergeCell ref="F6:G7"/>
    <mergeCell ref="M6:M7"/>
    <mergeCell ref="H6:I6"/>
    <mergeCell ref="T6:U6"/>
    <mergeCell ref="N6:N7"/>
    <mergeCell ref="O6:P6"/>
    <mergeCell ref="R6:S7"/>
    <mergeCell ref="C7:D7"/>
    <mergeCell ref="O7:P7"/>
    <mergeCell ref="C2:D2"/>
    <mergeCell ref="O2:P2"/>
    <mergeCell ref="F4:G4"/>
    <mergeCell ref="R4:S4"/>
    <mergeCell ref="F10:G10"/>
    <mergeCell ref="R10:S10"/>
    <mergeCell ref="F11:G11"/>
    <mergeCell ref="R11:S11"/>
    <mergeCell ref="F8:G8"/>
    <mergeCell ref="R8:S8"/>
    <mergeCell ref="F9:G9"/>
    <mergeCell ref="R9:S9"/>
    <mergeCell ref="F14:G14"/>
    <mergeCell ref="R14:S14"/>
    <mergeCell ref="F15:G15"/>
    <mergeCell ref="R15:S15"/>
    <mergeCell ref="F12:G12"/>
    <mergeCell ref="R12:S12"/>
    <mergeCell ref="F13:G13"/>
    <mergeCell ref="R13:S13"/>
    <mergeCell ref="F18:G18"/>
    <mergeCell ref="R18:S18"/>
    <mergeCell ref="F19:G19"/>
    <mergeCell ref="R19:S19"/>
    <mergeCell ref="F16:G16"/>
    <mergeCell ref="R16:S16"/>
    <mergeCell ref="F17:G17"/>
    <mergeCell ref="R17:S17"/>
    <mergeCell ref="F22:G22"/>
    <mergeCell ref="R22:S22"/>
    <mergeCell ref="F23:G23"/>
    <mergeCell ref="R23:S23"/>
    <mergeCell ref="F20:G20"/>
    <mergeCell ref="R20:S20"/>
    <mergeCell ref="F21:G21"/>
    <mergeCell ref="R21:S21"/>
    <mergeCell ref="F26:G26"/>
    <mergeCell ref="R26:S26"/>
    <mergeCell ref="F27:G27"/>
    <mergeCell ref="R27:S27"/>
    <mergeCell ref="F24:G24"/>
    <mergeCell ref="R24:S24"/>
    <mergeCell ref="F25:G25"/>
    <mergeCell ref="R25:S25"/>
    <mergeCell ref="F30:G30"/>
    <mergeCell ref="R30:S30"/>
    <mergeCell ref="F31:G31"/>
    <mergeCell ref="R31:S31"/>
    <mergeCell ref="F28:G28"/>
    <mergeCell ref="R28:S28"/>
    <mergeCell ref="F29:G29"/>
    <mergeCell ref="R29:S29"/>
  </mergeCells>
  <phoneticPr fontId="49"/>
  <dataValidations count="2">
    <dataValidation type="list" allowBlank="1" showInputMessage="1" showErrorMessage="1" sqref="C2:D2 O2:P2">
      <formula1>"　,0歳児,1歳児,2歳児,3歳児,4歳児,5歳児"</formula1>
    </dataValidation>
    <dataValidation type="list" allowBlank="1" showInputMessage="1" showErrorMessage="1" sqref="C8:I31 O8:U31">
      <formula1>"　,✓"</formula1>
    </dataValidation>
  </dataValidations>
  <pageMargins left="0.70866141732283472" right="0.70866141732283472" top="0.74803149606299213" bottom="0.35433070866141736" header="0.39370078740157483" footer="0.27559055118110237"/>
  <pageSetup paperSize="9" scale="85" orientation="landscape" r:id="rId1"/>
  <headerFooter alignWithMargins="0">
    <oddFooter>&amp;R&amp;"HG丸ｺﾞｼｯｸM-PRO,標準"&amp;9&amp;A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IL46"/>
  <sheetViews>
    <sheetView view="pageBreakPreview" zoomScale="90" zoomScaleNormal="100" zoomScaleSheetLayoutView="90" workbookViewId="0">
      <selection activeCell="X38" sqref="X38"/>
    </sheetView>
  </sheetViews>
  <sheetFormatPr defaultRowHeight="13.5" x14ac:dyDescent="0.15"/>
  <cols>
    <col min="1" max="1" width="4.625" style="1" customWidth="1"/>
    <col min="2" max="2" width="18.75" style="1" customWidth="1"/>
    <col min="3" max="3" width="7.375" style="1" customWidth="1"/>
    <col min="4" max="5" width="3.625" style="1" customWidth="1"/>
    <col min="6" max="6" width="11" style="1" customWidth="1"/>
    <col min="7" max="7" width="10.375" style="1" customWidth="1"/>
    <col min="8" max="8" width="5.5" style="1" customWidth="1"/>
    <col min="9" max="9" width="7.75" style="1" customWidth="1"/>
    <col min="10" max="10" width="7.875" style="1" customWidth="1"/>
    <col min="11" max="15" width="2.875" style="1" customWidth="1"/>
    <col min="16" max="16" width="4.625" style="1" customWidth="1"/>
    <col min="17" max="17" width="18.75" style="1" customWidth="1"/>
    <col min="18" max="18" width="7.375" style="1" customWidth="1"/>
    <col min="19" max="20" width="3.625" style="1" customWidth="1"/>
    <col min="21" max="21" width="11" style="1" customWidth="1"/>
    <col min="22" max="22" width="10.375" style="1" customWidth="1"/>
    <col min="23" max="23" width="5.5" style="1" customWidth="1"/>
    <col min="24" max="24" width="7.75" style="1" customWidth="1"/>
    <col min="25" max="25" width="7.875" style="1" customWidth="1"/>
    <col min="26" max="246" width="9" style="1"/>
  </cols>
  <sheetData>
    <row r="1" spans="1:25" ht="26.1" customHeight="1" x14ac:dyDescent="0.15">
      <c r="A1" s="2" t="str">
        <f>'13　園児状況調査（0,1歳児）'!$A$1</f>
        <v>13　園児状況調査（監査実施日の3か月前の月の初日現在）</v>
      </c>
      <c r="P1" s="2"/>
    </row>
    <row r="2" spans="1:25" ht="8.1" customHeight="1" x14ac:dyDescent="0.15">
      <c r="A2" s="2"/>
      <c r="P2" s="2"/>
    </row>
    <row r="3" spans="1:25" ht="14.25" customHeight="1" x14ac:dyDescent="0.15">
      <c r="A3" s="1474" t="s">
        <v>393</v>
      </c>
      <c r="B3" s="1474"/>
      <c r="C3" s="3"/>
      <c r="D3" s="3"/>
      <c r="E3" s="3"/>
      <c r="F3" s="387" t="s">
        <v>388</v>
      </c>
      <c r="G3" s="388"/>
      <c r="H3" s="21" t="s">
        <v>389</v>
      </c>
      <c r="I3" s="384"/>
      <c r="J3" s="384"/>
      <c r="P3" s="1474" t="s">
        <v>393</v>
      </c>
      <c r="Q3" s="1474"/>
      <c r="R3" s="3"/>
      <c r="S3" s="3"/>
      <c r="T3" s="3"/>
      <c r="U3" s="387" t="s">
        <v>388</v>
      </c>
      <c r="V3" s="388"/>
      <c r="W3" s="21" t="s">
        <v>389</v>
      </c>
      <c r="X3" s="384"/>
      <c r="Y3" s="384"/>
    </row>
    <row r="4" spans="1:25" ht="15.75" customHeight="1" x14ac:dyDescent="0.15">
      <c r="F4" s="389" t="s">
        <v>390</v>
      </c>
      <c r="G4" s="1475"/>
      <c r="H4" s="1475"/>
      <c r="I4" s="383"/>
      <c r="J4" s="383"/>
      <c r="U4" s="389" t="s">
        <v>390</v>
      </c>
      <c r="V4" s="1475"/>
      <c r="W4" s="1475"/>
      <c r="X4" s="383"/>
      <c r="Y4" s="383"/>
    </row>
    <row r="5" spans="1:25" ht="6" customHeight="1" thickBot="1" x14ac:dyDescent="0.2">
      <c r="F5" s="4"/>
      <c r="G5" s="22"/>
      <c r="I5" s="22"/>
      <c r="U5" s="4"/>
      <c r="V5" s="22"/>
      <c r="X5" s="22"/>
    </row>
    <row r="6" spans="1:25" ht="15.75" customHeight="1" thickBot="1" x14ac:dyDescent="0.2">
      <c r="A6" s="1486" t="s">
        <v>283</v>
      </c>
      <c r="B6" s="1490" t="s">
        <v>318</v>
      </c>
      <c r="C6" s="1490"/>
      <c r="D6" s="1479" t="str">
        <f>"R"&amp;表紙!$Y$3</f>
        <v>R5</v>
      </c>
      <c r="E6" s="1480"/>
      <c r="F6" s="385" t="str">
        <f>"R"&amp;表紙!$Y$3</f>
        <v>R5</v>
      </c>
      <c r="G6" s="1481" t="s">
        <v>391</v>
      </c>
      <c r="H6" s="1482"/>
      <c r="I6" s="1476" t="s">
        <v>617</v>
      </c>
      <c r="J6" s="1477"/>
      <c r="P6" s="1486" t="s">
        <v>283</v>
      </c>
      <c r="Q6" s="1490" t="s">
        <v>450</v>
      </c>
      <c r="R6" s="1490"/>
      <c r="S6" s="1479" t="str">
        <f>"R"&amp;表紙!$Y$3</f>
        <v>R5</v>
      </c>
      <c r="T6" s="1480"/>
      <c r="U6" s="386" t="str">
        <f>"R"&amp;表紙!$Y$3</f>
        <v>R5</v>
      </c>
      <c r="V6" s="1481" t="s">
        <v>391</v>
      </c>
      <c r="W6" s="1482"/>
      <c r="X6" s="1476" t="s">
        <v>617</v>
      </c>
      <c r="Y6" s="1477"/>
    </row>
    <row r="7" spans="1:25" ht="25.5" customHeight="1" thickBot="1" x14ac:dyDescent="0.2">
      <c r="A7" s="1487"/>
      <c r="B7" s="1490"/>
      <c r="C7" s="1490"/>
      <c r="D7" s="1488" t="s">
        <v>455</v>
      </c>
      <c r="E7" s="1489"/>
      <c r="F7" s="5" t="s">
        <v>456</v>
      </c>
      <c r="G7" s="1483"/>
      <c r="H7" s="1484"/>
      <c r="I7" s="597" t="s">
        <v>618</v>
      </c>
      <c r="J7" s="598" t="s">
        <v>619</v>
      </c>
      <c r="P7" s="1487"/>
      <c r="Q7" s="1490"/>
      <c r="R7" s="1490"/>
      <c r="S7" s="1488" t="s">
        <v>455</v>
      </c>
      <c r="T7" s="1489"/>
      <c r="U7" s="5" t="s">
        <v>456</v>
      </c>
      <c r="V7" s="1483"/>
      <c r="W7" s="1484"/>
      <c r="X7" s="597" t="s">
        <v>618</v>
      </c>
      <c r="Y7" s="598" t="s">
        <v>619</v>
      </c>
    </row>
    <row r="8" spans="1:25" ht="15" customHeight="1" x14ac:dyDescent="0.15">
      <c r="A8" s="6">
        <v>1</v>
      </c>
      <c r="B8" s="7"/>
      <c r="C8" s="8" t="s">
        <v>394</v>
      </c>
      <c r="D8" s="7" t="s">
        <v>24</v>
      </c>
      <c r="E8" s="9"/>
      <c r="F8" s="10"/>
      <c r="G8" s="1472"/>
      <c r="H8" s="1473"/>
      <c r="I8" s="436"/>
      <c r="J8" s="437"/>
      <c r="P8" s="6">
        <v>1</v>
      </c>
      <c r="Q8" s="7"/>
      <c r="R8" s="8" t="s">
        <v>394</v>
      </c>
      <c r="S8" s="7" t="s">
        <v>24</v>
      </c>
      <c r="T8" s="9"/>
      <c r="U8" s="10"/>
      <c r="V8" s="1472"/>
      <c r="W8" s="1473"/>
      <c r="X8" s="436"/>
      <c r="Y8" s="437"/>
    </row>
    <row r="9" spans="1:25" ht="15" customHeight="1" x14ac:dyDescent="0.15">
      <c r="A9" s="11">
        <v>2</v>
      </c>
      <c r="B9" s="12"/>
      <c r="C9" s="13" t="s">
        <v>394</v>
      </c>
      <c r="D9" s="12" t="s">
        <v>24</v>
      </c>
      <c r="E9" s="14"/>
      <c r="F9" s="15"/>
      <c r="G9" s="1466"/>
      <c r="H9" s="1467"/>
      <c r="I9" s="438"/>
      <c r="J9" s="439"/>
      <c r="P9" s="11">
        <v>2</v>
      </c>
      <c r="Q9" s="12"/>
      <c r="R9" s="13" t="s">
        <v>394</v>
      </c>
      <c r="S9" s="12" t="s">
        <v>24</v>
      </c>
      <c r="T9" s="14"/>
      <c r="U9" s="15"/>
      <c r="V9" s="1466"/>
      <c r="W9" s="1467"/>
      <c r="X9" s="438"/>
      <c r="Y9" s="439"/>
    </row>
    <row r="10" spans="1:25" ht="15" customHeight="1" x14ac:dyDescent="0.15">
      <c r="A10" s="11">
        <v>3</v>
      </c>
      <c r="B10" s="12"/>
      <c r="C10" s="13" t="s">
        <v>394</v>
      </c>
      <c r="D10" s="12" t="s">
        <v>24</v>
      </c>
      <c r="E10" s="14"/>
      <c r="F10" s="15"/>
      <c r="G10" s="1466"/>
      <c r="H10" s="1467"/>
      <c r="I10" s="438"/>
      <c r="J10" s="439"/>
      <c r="P10" s="11">
        <v>3</v>
      </c>
      <c r="Q10" s="12"/>
      <c r="R10" s="13" t="s">
        <v>394</v>
      </c>
      <c r="S10" s="12" t="s">
        <v>24</v>
      </c>
      <c r="T10" s="14"/>
      <c r="U10" s="15"/>
      <c r="V10" s="1466"/>
      <c r="W10" s="1467"/>
      <c r="X10" s="438"/>
      <c r="Y10" s="439"/>
    </row>
    <row r="11" spans="1:25" ht="15" customHeight="1" x14ac:dyDescent="0.15">
      <c r="A11" s="11">
        <v>4</v>
      </c>
      <c r="B11" s="12"/>
      <c r="C11" s="13" t="s">
        <v>394</v>
      </c>
      <c r="D11" s="12" t="s">
        <v>24</v>
      </c>
      <c r="E11" s="14"/>
      <c r="F11" s="15"/>
      <c r="G11" s="1466"/>
      <c r="H11" s="1467"/>
      <c r="I11" s="438"/>
      <c r="J11" s="439"/>
      <c r="P11" s="11">
        <v>4</v>
      </c>
      <c r="Q11" s="12"/>
      <c r="R11" s="13" t="s">
        <v>394</v>
      </c>
      <c r="S11" s="12" t="s">
        <v>24</v>
      </c>
      <c r="T11" s="14"/>
      <c r="U11" s="15"/>
      <c r="V11" s="1466"/>
      <c r="W11" s="1467"/>
      <c r="X11" s="438"/>
      <c r="Y11" s="439"/>
    </row>
    <row r="12" spans="1:25" ht="15" customHeight="1" x14ac:dyDescent="0.15">
      <c r="A12" s="11">
        <v>5</v>
      </c>
      <c r="B12" s="12"/>
      <c r="C12" s="13" t="s">
        <v>394</v>
      </c>
      <c r="D12" s="12" t="s">
        <v>24</v>
      </c>
      <c r="E12" s="14"/>
      <c r="F12" s="15"/>
      <c r="G12" s="1466"/>
      <c r="H12" s="1467"/>
      <c r="I12" s="438"/>
      <c r="J12" s="439"/>
      <c r="P12" s="11">
        <v>5</v>
      </c>
      <c r="Q12" s="12"/>
      <c r="R12" s="13" t="s">
        <v>394</v>
      </c>
      <c r="S12" s="12" t="s">
        <v>24</v>
      </c>
      <c r="T12" s="14"/>
      <c r="U12" s="15"/>
      <c r="V12" s="1466"/>
      <c r="W12" s="1467"/>
      <c r="X12" s="438"/>
      <c r="Y12" s="439"/>
    </row>
    <row r="13" spans="1:25" ht="15" customHeight="1" x14ac:dyDescent="0.15">
      <c r="A13" s="11">
        <v>6</v>
      </c>
      <c r="B13" s="12"/>
      <c r="C13" s="13" t="s">
        <v>394</v>
      </c>
      <c r="D13" s="12" t="s">
        <v>24</v>
      </c>
      <c r="E13" s="14"/>
      <c r="F13" s="15"/>
      <c r="G13" s="1466"/>
      <c r="H13" s="1467"/>
      <c r="I13" s="438"/>
      <c r="J13" s="439"/>
      <c r="P13" s="11">
        <v>6</v>
      </c>
      <c r="Q13" s="12"/>
      <c r="R13" s="13" t="s">
        <v>394</v>
      </c>
      <c r="S13" s="12" t="s">
        <v>24</v>
      </c>
      <c r="T13" s="14"/>
      <c r="U13" s="15"/>
      <c r="V13" s="1466"/>
      <c r="W13" s="1467"/>
      <c r="X13" s="438"/>
      <c r="Y13" s="439"/>
    </row>
    <row r="14" spans="1:25" ht="15" customHeight="1" x14ac:dyDescent="0.15">
      <c r="A14" s="11">
        <v>7</v>
      </c>
      <c r="B14" s="12"/>
      <c r="C14" s="13" t="s">
        <v>394</v>
      </c>
      <c r="D14" s="12" t="s">
        <v>24</v>
      </c>
      <c r="E14" s="14"/>
      <c r="F14" s="15"/>
      <c r="G14" s="1466"/>
      <c r="H14" s="1467"/>
      <c r="I14" s="438"/>
      <c r="J14" s="439"/>
      <c r="P14" s="11">
        <v>7</v>
      </c>
      <c r="Q14" s="12"/>
      <c r="R14" s="13" t="s">
        <v>394</v>
      </c>
      <c r="S14" s="12" t="s">
        <v>24</v>
      </c>
      <c r="T14" s="14"/>
      <c r="U14" s="15"/>
      <c r="V14" s="1466"/>
      <c r="W14" s="1467"/>
      <c r="X14" s="438"/>
      <c r="Y14" s="439"/>
    </row>
    <row r="15" spans="1:25" ht="15" customHeight="1" x14ac:dyDescent="0.15">
      <c r="A15" s="11">
        <v>8</v>
      </c>
      <c r="B15" s="12"/>
      <c r="C15" s="13" t="s">
        <v>394</v>
      </c>
      <c r="D15" s="12" t="s">
        <v>24</v>
      </c>
      <c r="E15" s="14"/>
      <c r="F15" s="15"/>
      <c r="G15" s="1466"/>
      <c r="H15" s="1467"/>
      <c r="I15" s="438"/>
      <c r="J15" s="439"/>
      <c r="P15" s="11">
        <v>8</v>
      </c>
      <c r="Q15" s="12"/>
      <c r="R15" s="13" t="s">
        <v>394</v>
      </c>
      <c r="S15" s="12" t="s">
        <v>24</v>
      </c>
      <c r="T15" s="14"/>
      <c r="U15" s="15"/>
      <c r="V15" s="1466"/>
      <c r="W15" s="1467"/>
      <c r="X15" s="438"/>
      <c r="Y15" s="439"/>
    </row>
    <row r="16" spans="1:25" ht="15" customHeight="1" x14ac:dyDescent="0.15">
      <c r="A16" s="11">
        <v>9</v>
      </c>
      <c r="B16" s="12"/>
      <c r="C16" s="13" t="s">
        <v>394</v>
      </c>
      <c r="D16" s="12" t="s">
        <v>24</v>
      </c>
      <c r="E16" s="14"/>
      <c r="F16" s="15"/>
      <c r="G16" s="1466"/>
      <c r="H16" s="1467"/>
      <c r="I16" s="438"/>
      <c r="J16" s="439"/>
      <c r="P16" s="11">
        <v>9</v>
      </c>
      <c r="Q16" s="12"/>
      <c r="R16" s="13" t="s">
        <v>394</v>
      </c>
      <c r="S16" s="12" t="s">
        <v>24</v>
      </c>
      <c r="T16" s="14"/>
      <c r="U16" s="15"/>
      <c r="V16" s="1466"/>
      <c r="W16" s="1467"/>
      <c r="X16" s="438"/>
      <c r="Y16" s="439"/>
    </row>
    <row r="17" spans="1:25" ht="15" customHeight="1" x14ac:dyDescent="0.15">
      <c r="A17" s="11">
        <v>10</v>
      </c>
      <c r="B17" s="12"/>
      <c r="C17" s="13" t="s">
        <v>394</v>
      </c>
      <c r="D17" s="12" t="s">
        <v>24</v>
      </c>
      <c r="E17" s="14"/>
      <c r="F17" s="15"/>
      <c r="G17" s="1466"/>
      <c r="H17" s="1467"/>
      <c r="I17" s="438"/>
      <c r="J17" s="439"/>
      <c r="P17" s="11">
        <v>10</v>
      </c>
      <c r="Q17" s="12"/>
      <c r="R17" s="13" t="s">
        <v>394</v>
      </c>
      <c r="S17" s="12" t="s">
        <v>24</v>
      </c>
      <c r="T17" s="14"/>
      <c r="U17" s="15"/>
      <c r="V17" s="1466"/>
      <c r="W17" s="1467"/>
      <c r="X17" s="438"/>
      <c r="Y17" s="439"/>
    </row>
    <row r="18" spans="1:25" ht="15" customHeight="1" x14ac:dyDescent="0.15">
      <c r="A18" s="11">
        <v>11</v>
      </c>
      <c r="B18" s="12"/>
      <c r="C18" s="13" t="s">
        <v>394</v>
      </c>
      <c r="D18" s="12" t="s">
        <v>24</v>
      </c>
      <c r="E18" s="14"/>
      <c r="F18" s="15"/>
      <c r="G18" s="1466"/>
      <c r="H18" s="1467"/>
      <c r="I18" s="438"/>
      <c r="J18" s="439"/>
      <c r="P18" s="11">
        <v>11</v>
      </c>
      <c r="Q18" s="12"/>
      <c r="R18" s="13" t="s">
        <v>394</v>
      </c>
      <c r="S18" s="12" t="s">
        <v>24</v>
      </c>
      <c r="T18" s="14"/>
      <c r="U18" s="15"/>
      <c r="V18" s="1466"/>
      <c r="W18" s="1467"/>
      <c r="X18" s="438"/>
      <c r="Y18" s="439"/>
    </row>
    <row r="19" spans="1:25" ht="15" customHeight="1" x14ac:dyDescent="0.15">
      <c r="A19" s="11">
        <v>12</v>
      </c>
      <c r="B19" s="12"/>
      <c r="C19" s="13" t="s">
        <v>394</v>
      </c>
      <c r="D19" s="12" t="s">
        <v>24</v>
      </c>
      <c r="E19" s="14"/>
      <c r="F19" s="15"/>
      <c r="G19" s="1466"/>
      <c r="H19" s="1467"/>
      <c r="I19" s="438"/>
      <c r="J19" s="439"/>
      <c r="P19" s="11">
        <v>12</v>
      </c>
      <c r="Q19" s="12"/>
      <c r="R19" s="13" t="s">
        <v>394</v>
      </c>
      <c r="S19" s="12" t="s">
        <v>24</v>
      </c>
      <c r="T19" s="14"/>
      <c r="U19" s="15"/>
      <c r="V19" s="1466"/>
      <c r="W19" s="1467"/>
      <c r="X19" s="438"/>
      <c r="Y19" s="439"/>
    </row>
    <row r="20" spans="1:25" ht="15" customHeight="1" x14ac:dyDescent="0.15">
      <c r="A20" s="11">
        <v>13</v>
      </c>
      <c r="B20" s="12"/>
      <c r="C20" s="13" t="s">
        <v>394</v>
      </c>
      <c r="D20" s="12" t="s">
        <v>24</v>
      </c>
      <c r="E20" s="14"/>
      <c r="F20" s="15"/>
      <c r="G20" s="1466"/>
      <c r="H20" s="1467"/>
      <c r="I20" s="438"/>
      <c r="J20" s="439"/>
      <c r="P20" s="11">
        <v>13</v>
      </c>
      <c r="Q20" s="12"/>
      <c r="R20" s="13" t="s">
        <v>394</v>
      </c>
      <c r="S20" s="12" t="s">
        <v>24</v>
      </c>
      <c r="T20" s="14"/>
      <c r="U20" s="15"/>
      <c r="V20" s="1466"/>
      <c r="W20" s="1467"/>
      <c r="X20" s="438"/>
      <c r="Y20" s="439"/>
    </row>
    <row r="21" spans="1:25" ht="15" customHeight="1" x14ac:dyDescent="0.15">
      <c r="A21" s="11">
        <v>14</v>
      </c>
      <c r="B21" s="12"/>
      <c r="C21" s="13" t="s">
        <v>394</v>
      </c>
      <c r="D21" s="12" t="s">
        <v>24</v>
      </c>
      <c r="E21" s="14"/>
      <c r="F21" s="15"/>
      <c r="G21" s="1466"/>
      <c r="H21" s="1467"/>
      <c r="I21" s="438"/>
      <c r="J21" s="439"/>
      <c r="P21" s="11">
        <v>14</v>
      </c>
      <c r="Q21" s="12"/>
      <c r="R21" s="13" t="s">
        <v>394</v>
      </c>
      <c r="S21" s="12" t="s">
        <v>24</v>
      </c>
      <c r="T21" s="14"/>
      <c r="U21" s="15"/>
      <c r="V21" s="1466"/>
      <c r="W21" s="1467"/>
      <c r="X21" s="438"/>
      <c r="Y21" s="439"/>
    </row>
    <row r="22" spans="1:25" ht="15" customHeight="1" x14ac:dyDescent="0.15">
      <c r="A22" s="11">
        <v>15</v>
      </c>
      <c r="B22" s="12"/>
      <c r="C22" s="13" t="s">
        <v>394</v>
      </c>
      <c r="D22" s="12" t="s">
        <v>24</v>
      </c>
      <c r="E22" s="14"/>
      <c r="F22" s="15"/>
      <c r="G22" s="1466"/>
      <c r="H22" s="1467"/>
      <c r="I22" s="438"/>
      <c r="J22" s="439"/>
      <c r="P22" s="11">
        <v>15</v>
      </c>
      <c r="Q22" s="12"/>
      <c r="R22" s="13" t="s">
        <v>394</v>
      </c>
      <c r="S22" s="12" t="s">
        <v>24</v>
      </c>
      <c r="T22" s="14"/>
      <c r="U22" s="15"/>
      <c r="V22" s="1466"/>
      <c r="W22" s="1467"/>
      <c r="X22" s="438"/>
      <c r="Y22" s="439"/>
    </row>
    <row r="23" spans="1:25" ht="15" customHeight="1" x14ac:dyDescent="0.15">
      <c r="A23" s="11">
        <v>16</v>
      </c>
      <c r="B23" s="12"/>
      <c r="C23" s="13" t="s">
        <v>394</v>
      </c>
      <c r="D23" s="12" t="s">
        <v>24</v>
      </c>
      <c r="E23" s="14"/>
      <c r="F23" s="15"/>
      <c r="G23" s="1466"/>
      <c r="H23" s="1467"/>
      <c r="I23" s="438"/>
      <c r="J23" s="439"/>
      <c r="P23" s="11">
        <v>16</v>
      </c>
      <c r="Q23" s="12"/>
      <c r="R23" s="13" t="s">
        <v>394</v>
      </c>
      <c r="S23" s="12" t="s">
        <v>24</v>
      </c>
      <c r="T23" s="14"/>
      <c r="U23" s="15"/>
      <c r="V23" s="1466"/>
      <c r="W23" s="1467"/>
      <c r="X23" s="438"/>
      <c r="Y23" s="439"/>
    </row>
    <row r="24" spans="1:25" ht="15" customHeight="1" x14ac:dyDescent="0.15">
      <c r="A24" s="11">
        <v>17</v>
      </c>
      <c r="B24" s="12"/>
      <c r="C24" s="13" t="s">
        <v>394</v>
      </c>
      <c r="D24" s="12" t="s">
        <v>24</v>
      </c>
      <c r="E24" s="14"/>
      <c r="F24" s="15"/>
      <c r="G24" s="1466"/>
      <c r="H24" s="1467"/>
      <c r="I24" s="438"/>
      <c r="J24" s="439"/>
      <c r="P24" s="11">
        <v>17</v>
      </c>
      <c r="Q24" s="12"/>
      <c r="R24" s="13" t="s">
        <v>394</v>
      </c>
      <c r="S24" s="12" t="s">
        <v>24</v>
      </c>
      <c r="T24" s="14"/>
      <c r="U24" s="15"/>
      <c r="V24" s="1466"/>
      <c r="W24" s="1467"/>
      <c r="X24" s="438"/>
      <c r="Y24" s="439"/>
    </row>
    <row r="25" spans="1:25" ht="15" customHeight="1" x14ac:dyDescent="0.15">
      <c r="A25" s="11">
        <v>18</v>
      </c>
      <c r="B25" s="12"/>
      <c r="C25" s="13" t="s">
        <v>394</v>
      </c>
      <c r="D25" s="12" t="s">
        <v>24</v>
      </c>
      <c r="E25" s="14"/>
      <c r="F25" s="15"/>
      <c r="G25" s="1466"/>
      <c r="H25" s="1467"/>
      <c r="I25" s="438"/>
      <c r="J25" s="439"/>
      <c r="P25" s="11">
        <v>18</v>
      </c>
      <c r="Q25" s="12"/>
      <c r="R25" s="13" t="s">
        <v>394</v>
      </c>
      <c r="S25" s="12" t="s">
        <v>24</v>
      </c>
      <c r="T25" s="14"/>
      <c r="U25" s="15"/>
      <c r="V25" s="1466"/>
      <c r="W25" s="1467"/>
      <c r="X25" s="438"/>
      <c r="Y25" s="439"/>
    </row>
    <row r="26" spans="1:25" ht="15" customHeight="1" x14ac:dyDescent="0.15">
      <c r="A26" s="11">
        <v>19</v>
      </c>
      <c r="B26" s="12"/>
      <c r="C26" s="13" t="s">
        <v>394</v>
      </c>
      <c r="D26" s="12" t="s">
        <v>24</v>
      </c>
      <c r="E26" s="14"/>
      <c r="F26" s="15"/>
      <c r="G26" s="1466"/>
      <c r="H26" s="1467"/>
      <c r="I26" s="438"/>
      <c r="J26" s="439"/>
      <c r="P26" s="11">
        <v>19</v>
      </c>
      <c r="Q26" s="12"/>
      <c r="R26" s="13" t="s">
        <v>394</v>
      </c>
      <c r="S26" s="12" t="s">
        <v>24</v>
      </c>
      <c r="T26" s="14"/>
      <c r="U26" s="15"/>
      <c r="V26" s="1466"/>
      <c r="W26" s="1467"/>
      <c r="X26" s="438"/>
      <c r="Y26" s="439"/>
    </row>
    <row r="27" spans="1:25" ht="15" customHeight="1" x14ac:dyDescent="0.15">
      <c r="A27" s="11">
        <v>20</v>
      </c>
      <c r="B27" s="12"/>
      <c r="C27" s="13" t="s">
        <v>394</v>
      </c>
      <c r="D27" s="12" t="s">
        <v>24</v>
      </c>
      <c r="E27" s="14"/>
      <c r="F27" s="15" t="s">
        <v>24</v>
      </c>
      <c r="G27" s="1466"/>
      <c r="H27" s="1467"/>
      <c r="I27" s="438"/>
      <c r="J27" s="439"/>
      <c r="P27" s="11">
        <v>20</v>
      </c>
      <c r="Q27" s="12"/>
      <c r="R27" s="13" t="s">
        <v>394</v>
      </c>
      <c r="S27" s="12" t="s">
        <v>24</v>
      </c>
      <c r="T27" s="14"/>
      <c r="U27" s="15" t="s">
        <v>24</v>
      </c>
      <c r="V27" s="1466"/>
      <c r="W27" s="1467"/>
      <c r="X27" s="438"/>
      <c r="Y27" s="439"/>
    </row>
    <row r="28" spans="1:25" ht="15" customHeight="1" x14ac:dyDescent="0.15">
      <c r="A28" s="11">
        <v>21</v>
      </c>
      <c r="B28" s="12"/>
      <c r="C28" s="13" t="s">
        <v>394</v>
      </c>
      <c r="D28" s="12" t="s">
        <v>24</v>
      </c>
      <c r="E28" s="14"/>
      <c r="F28" s="15"/>
      <c r="G28" s="1466"/>
      <c r="H28" s="1467"/>
      <c r="I28" s="438"/>
      <c r="J28" s="439"/>
      <c r="P28" s="11">
        <v>21</v>
      </c>
      <c r="Q28" s="12"/>
      <c r="R28" s="13" t="s">
        <v>394</v>
      </c>
      <c r="S28" s="12" t="s">
        <v>24</v>
      </c>
      <c r="T28" s="14"/>
      <c r="U28" s="15"/>
      <c r="V28" s="1466"/>
      <c r="W28" s="1467"/>
      <c r="X28" s="438"/>
      <c r="Y28" s="439"/>
    </row>
    <row r="29" spans="1:25" ht="15" customHeight="1" x14ac:dyDescent="0.15">
      <c r="A29" s="11">
        <v>22</v>
      </c>
      <c r="B29" s="12"/>
      <c r="C29" s="13" t="s">
        <v>394</v>
      </c>
      <c r="D29" s="12" t="s">
        <v>24</v>
      </c>
      <c r="E29" s="14"/>
      <c r="F29" s="15"/>
      <c r="G29" s="1466"/>
      <c r="H29" s="1467"/>
      <c r="I29" s="438"/>
      <c r="J29" s="439"/>
      <c r="P29" s="11">
        <v>22</v>
      </c>
      <c r="Q29" s="12"/>
      <c r="R29" s="13" t="s">
        <v>394</v>
      </c>
      <c r="S29" s="12" t="s">
        <v>24</v>
      </c>
      <c r="T29" s="14"/>
      <c r="U29" s="15"/>
      <c r="V29" s="1466"/>
      <c r="W29" s="1467"/>
      <c r="X29" s="438"/>
      <c r="Y29" s="439"/>
    </row>
    <row r="30" spans="1:25" ht="15" customHeight="1" x14ac:dyDescent="0.15">
      <c r="A30" s="11">
        <v>23</v>
      </c>
      <c r="B30" s="12"/>
      <c r="C30" s="13" t="s">
        <v>394</v>
      </c>
      <c r="D30" s="12" t="s">
        <v>24</v>
      </c>
      <c r="E30" s="14"/>
      <c r="F30" s="15"/>
      <c r="G30" s="1466"/>
      <c r="H30" s="1467"/>
      <c r="I30" s="438"/>
      <c r="J30" s="439"/>
      <c r="P30" s="11">
        <v>23</v>
      </c>
      <c r="Q30" s="12"/>
      <c r="R30" s="13" t="s">
        <v>394</v>
      </c>
      <c r="S30" s="12" t="s">
        <v>24</v>
      </c>
      <c r="T30" s="14"/>
      <c r="U30" s="15"/>
      <c r="V30" s="1466"/>
      <c r="W30" s="1467"/>
      <c r="X30" s="438"/>
      <c r="Y30" s="439"/>
    </row>
    <row r="31" spans="1:25" ht="15" customHeight="1" x14ac:dyDescent="0.15">
      <c r="A31" s="11">
        <v>24</v>
      </c>
      <c r="B31" s="12"/>
      <c r="C31" s="13" t="s">
        <v>394</v>
      </c>
      <c r="D31" s="12" t="s">
        <v>24</v>
      </c>
      <c r="E31" s="14"/>
      <c r="F31" s="15"/>
      <c r="G31" s="1466"/>
      <c r="H31" s="1467"/>
      <c r="I31" s="623"/>
      <c r="J31" s="624"/>
      <c r="P31" s="11">
        <v>24</v>
      </c>
      <c r="Q31" s="12"/>
      <c r="R31" s="13" t="s">
        <v>394</v>
      </c>
      <c r="S31" s="12" t="s">
        <v>24</v>
      </c>
      <c r="T31" s="14"/>
      <c r="U31" s="15"/>
      <c r="V31" s="1466"/>
      <c r="W31" s="1467"/>
      <c r="X31" s="623"/>
      <c r="Y31" s="624"/>
    </row>
    <row r="32" spans="1:25" ht="18" customHeight="1" x14ac:dyDescent="0.15">
      <c r="A32" s="11">
        <v>25</v>
      </c>
      <c r="B32" s="12"/>
      <c r="C32" s="13" t="s">
        <v>394</v>
      </c>
      <c r="D32" s="12" t="s">
        <v>24</v>
      </c>
      <c r="E32" s="14"/>
      <c r="F32" s="15"/>
      <c r="G32" s="1466"/>
      <c r="H32" s="1467"/>
      <c r="I32" s="625"/>
      <c r="J32" s="626"/>
      <c r="P32" s="11">
        <v>25</v>
      </c>
      <c r="Q32" s="12"/>
      <c r="R32" s="13" t="s">
        <v>394</v>
      </c>
      <c r="S32" s="12" t="s">
        <v>24</v>
      </c>
      <c r="T32" s="14"/>
      <c r="U32" s="15"/>
      <c r="V32" s="1466"/>
      <c r="W32" s="1467"/>
      <c r="X32" s="625"/>
      <c r="Y32" s="626"/>
    </row>
    <row r="33" spans="1:25" ht="18" customHeight="1" x14ac:dyDescent="0.15">
      <c r="A33" s="11">
        <v>26</v>
      </c>
      <c r="B33" s="12"/>
      <c r="C33" s="13" t="s">
        <v>394</v>
      </c>
      <c r="D33" s="12" t="s">
        <v>24</v>
      </c>
      <c r="E33" s="14"/>
      <c r="F33" s="15"/>
      <c r="G33" s="1466"/>
      <c r="H33" s="1467"/>
      <c r="I33" s="625"/>
      <c r="J33" s="626"/>
      <c r="P33" s="11">
        <v>26</v>
      </c>
      <c r="Q33" s="12"/>
      <c r="R33" s="13" t="s">
        <v>394</v>
      </c>
      <c r="S33" s="12" t="s">
        <v>24</v>
      </c>
      <c r="T33" s="14"/>
      <c r="U33" s="15"/>
      <c r="V33" s="1466"/>
      <c r="W33" s="1467"/>
      <c r="X33" s="625"/>
      <c r="Y33" s="626"/>
    </row>
    <row r="34" spans="1:25" ht="18" customHeight="1" x14ac:dyDescent="0.15">
      <c r="A34" s="11">
        <v>27</v>
      </c>
      <c r="B34" s="12"/>
      <c r="C34" s="13" t="s">
        <v>394</v>
      </c>
      <c r="D34" s="12" t="s">
        <v>24</v>
      </c>
      <c r="E34" s="14"/>
      <c r="F34" s="15"/>
      <c r="G34" s="1466"/>
      <c r="H34" s="1467"/>
      <c r="I34" s="625"/>
      <c r="J34" s="626"/>
      <c r="P34" s="11">
        <v>27</v>
      </c>
      <c r="Q34" s="12"/>
      <c r="R34" s="13" t="s">
        <v>394</v>
      </c>
      <c r="S34" s="12" t="s">
        <v>24</v>
      </c>
      <c r="T34" s="14"/>
      <c r="U34" s="15"/>
      <c r="V34" s="1466"/>
      <c r="W34" s="1467"/>
      <c r="X34" s="625"/>
      <c r="Y34" s="626"/>
    </row>
    <row r="35" spans="1:25" ht="18" customHeight="1" x14ac:dyDescent="0.15">
      <c r="A35" s="11">
        <v>28</v>
      </c>
      <c r="B35" s="12"/>
      <c r="C35" s="13" t="s">
        <v>394</v>
      </c>
      <c r="D35" s="12" t="s">
        <v>24</v>
      </c>
      <c r="E35" s="14"/>
      <c r="F35" s="15"/>
      <c r="G35" s="1466"/>
      <c r="H35" s="1467"/>
      <c r="I35" s="625"/>
      <c r="J35" s="626"/>
      <c r="P35" s="11">
        <v>28</v>
      </c>
      <c r="Q35" s="12"/>
      <c r="R35" s="13" t="s">
        <v>394</v>
      </c>
      <c r="S35" s="12" t="s">
        <v>24</v>
      </c>
      <c r="T35" s="14"/>
      <c r="U35" s="15"/>
      <c r="V35" s="1466"/>
      <c r="W35" s="1467"/>
      <c r="X35" s="625"/>
      <c r="Y35" s="626"/>
    </row>
    <row r="36" spans="1:25" ht="18" customHeight="1" x14ac:dyDescent="0.15">
      <c r="A36" s="11">
        <v>29</v>
      </c>
      <c r="B36" s="12"/>
      <c r="C36" s="13" t="s">
        <v>394</v>
      </c>
      <c r="D36" s="12" t="s">
        <v>24</v>
      </c>
      <c r="E36" s="14"/>
      <c r="F36" s="15"/>
      <c r="G36" s="1466"/>
      <c r="H36" s="1467"/>
      <c r="I36" s="625"/>
      <c r="J36" s="626"/>
      <c r="P36" s="11">
        <v>29</v>
      </c>
      <c r="Q36" s="12"/>
      <c r="R36" s="13" t="s">
        <v>394</v>
      </c>
      <c r="S36" s="12" t="s">
        <v>24</v>
      </c>
      <c r="T36" s="14"/>
      <c r="U36" s="15"/>
      <c r="V36" s="1466"/>
      <c r="W36" s="1467"/>
      <c r="X36" s="625"/>
      <c r="Y36" s="626"/>
    </row>
    <row r="37" spans="1:25" ht="18" customHeight="1" x14ac:dyDescent="0.15">
      <c r="A37" s="11">
        <v>30</v>
      </c>
      <c r="B37" s="12"/>
      <c r="C37" s="13" t="s">
        <v>394</v>
      </c>
      <c r="D37" s="12" t="s">
        <v>24</v>
      </c>
      <c r="E37" s="14"/>
      <c r="F37" s="15"/>
      <c r="G37" s="1466"/>
      <c r="H37" s="1467"/>
      <c r="I37" s="625"/>
      <c r="J37" s="626"/>
      <c r="P37" s="11">
        <v>30</v>
      </c>
      <c r="Q37" s="12"/>
      <c r="R37" s="13" t="s">
        <v>394</v>
      </c>
      <c r="S37" s="12" t="s">
        <v>24</v>
      </c>
      <c r="T37" s="14"/>
      <c r="U37" s="15"/>
      <c r="V37" s="1466"/>
      <c r="W37" s="1467"/>
      <c r="X37" s="625"/>
      <c r="Y37" s="626"/>
    </row>
    <row r="38" spans="1:25" ht="18" customHeight="1" x14ac:dyDescent="0.15">
      <c r="A38" s="11">
        <v>31</v>
      </c>
      <c r="B38" s="12"/>
      <c r="C38" s="13" t="s">
        <v>394</v>
      </c>
      <c r="D38" s="12" t="s">
        <v>24</v>
      </c>
      <c r="E38" s="14"/>
      <c r="F38" s="15"/>
      <c r="G38" s="1466"/>
      <c r="H38" s="1467"/>
      <c r="I38" s="625"/>
      <c r="J38" s="626"/>
      <c r="P38" s="11">
        <v>31</v>
      </c>
      <c r="Q38" s="12"/>
      <c r="R38" s="13" t="s">
        <v>394</v>
      </c>
      <c r="S38" s="12" t="s">
        <v>24</v>
      </c>
      <c r="T38" s="14"/>
      <c r="U38" s="15"/>
      <c r="V38" s="1466"/>
      <c r="W38" s="1467"/>
      <c r="X38" s="625"/>
      <c r="Y38" s="626"/>
    </row>
    <row r="39" spans="1:25" ht="18" customHeight="1" x14ac:dyDescent="0.15">
      <c r="A39" s="11">
        <v>32</v>
      </c>
      <c r="B39" s="12"/>
      <c r="C39" s="13" t="s">
        <v>394</v>
      </c>
      <c r="D39" s="12" t="s">
        <v>24</v>
      </c>
      <c r="E39" s="14"/>
      <c r="F39" s="15"/>
      <c r="G39" s="1466"/>
      <c r="H39" s="1467"/>
      <c r="I39" s="625"/>
      <c r="J39" s="626"/>
      <c r="P39" s="11">
        <v>32</v>
      </c>
      <c r="Q39" s="12"/>
      <c r="R39" s="13" t="s">
        <v>394</v>
      </c>
      <c r="S39" s="12" t="s">
        <v>24</v>
      </c>
      <c r="T39" s="14"/>
      <c r="U39" s="15"/>
      <c r="V39" s="1466"/>
      <c r="W39" s="1467"/>
      <c r="X39" s="625"/>
      <c r="Y39" s="626"/>
    </row>
    <row r="40" spans="1:25" ht="18" customHeight="1" x14ac:dyDescent="0.15">
      <c r="A40" s="11">
        <v>33</v>
      </c>
      <c r="B40" s="12"/>
      <c r="C40" s="13" t="s">
        <v>394</v>
      </c>
      <c r="D40" s="12" t="s">
        <v>24</v>
      </c>
      <c r="E40" s="14"/>
      <c r="F40" s="15"/>
      <c r="G40" s="1466"/>
      <c r="H40" s="1467"/>
      <c r="I40" s="625"/>
      <c r="J40" s="626"/>
      <c r="P40" s="11">
        <v>33</v>
      </c>
      <c r="Q40" s="12"/>
      <c r="R40" s="13" t="s">
        <v>394</v>
      </c>
      <c r="S40" s="12" t="s">
        <v>24</v>
      </c>
      <c r="T40" s="14"/>
      <c r="U40" s="15"/>
      <c r="V40" s="1466"/>
      <c r="W40" s="1467"/>
      <c r="X40" s="625"/>
      <c r="Y40" s="626"/>
    </row>
    <row r="41" spans="1:25" ht="18" customHeight="1" x14ac:dyDescent="0.15">
      <c r="A41" s="11">
        <v>34</v>
      </c>
      <c r="B41" s="12"/>
      <c r="C41" s="13" t="s">
        <v>394</v>
      </c>
      <c r="D41" s="12" t="s">
        <v>24</v>
      </c>
      <c r="E41" s="14"/>
      <c r="F41" s="15"/>
      <c r="G41" s="1466"/>
      <c r="H41" s="1467"/>
      <c r="I41" s="625"/>
      <c r="J41" s="626"/>
      <c r="P41" s="11">
        <v>34</v>
      </c>
      <c r="Q41" s="12"/>
      <c r="R41" s="13" t="s">
        <v>394</v>
      </c>
      <c r="S41" s="12" t="s">
        <v>24</v>
      </c>
      <c r="T41" s="14"/>
      <c r="U41" s="15"/>
      <c r="V41" s="1466"/>
      <c r="W41" s="1467"/>
      <c r="X41" s="625"/>
      <c r="Y41" s="626"/>
    </row>
    <row r="42" spans="1:25" ht="18" customHeight="1" thickBot="1" x14ac:dyDescent="0.2">
      <c r="A42" s="16">
        <v>35</v>
      </c>
      <c r="B42" s="17"/>
      <c r="C42" s="18" t="s">
        <v>394</v>
      </c>
      <c r="D42" s="17" t="s">
        <v>24</v>
      </c>
      <c r="E42" s="19"/>
      <c r="F42" s="20"/>
      <c r="G42" s="1491"/>
      <c r="H42" s="1492"/>
      <c r="I42" s="627"/>
      <c r="J42" s="628"/>
      <c r="P42" s="16">
        <v>35</v>
      </c>
      <c r="Q42" s="17"/>
      <c r="R42" s="18" t="s">
        <v>394</v>
      </c>
      <c r="S42" s="17" t="s">
        <v>24</v>
      </c>
      <c r="T42" s="19"/>
      <c r="U42" s="20"/>
      <c r="V42" s="1491"/>
      <c r="W42" s="1492"/>
      <c r="X42" s="627"/>
      <c r="Y42" s="628"/>
    </row>
    <row r="43" spans="1:25" ht="18" customHeight="1" x14ac:dyDescent="0.15"/>
    <row r="44" spans="1:25" ht="18" customHeight="1" x14ac:dyDescent="0.15"/>
    <row r="45" spans="1:25" ht="18" customHeight="1" x14ac:dyDescent="0.15"/>
    <row r="46" spans="1:25" ht="18" customHeight="1" x14ac:dyDescent="0.15"/>
  </sheetData>
  <mergeCells count="86">
    <mergeCell ref="V41:W41"/>
    <mergeCell ref="G36:H36"/>
    <mergeCell ref="G38:H38"/>
    <mergeCell ref="V38:W38"/>
    <mergeCell ref="G42:H42"/>
    <mergeCell ref="V42:W42"/>
    <mergeCell ref="G41:H41"/>
    <mergeCell ref="A6:A7"/>
    <mergeCell ref="P6:P7"/>
    <mergeCell ref="B6:C7"/>
    <mergeCell ref="G6:H7"/>
    <mergeCell ref="Q6:R7"/>
    <mergeCell ref="V6:W7"/>
    <mergeCell ref="G39:H39"/>
    <mergeCell ref="V39:W39"/>
    <mergeCell ref="I6:J6"/>
    <mergeCell ref="G40:H40"/>
    <mergeCell ref="V40:W40"/>
    <mergeCell ref="G35:H35"/>
    <mergeCell ref="V35:W35"/>
    <mergeCell ref="V36:W36"/>
    <mergeCell ref="G37:H37"/>
    <mergeCell ref="V37:W37"/>
    <mergeCell ref="G32:H32"/>
    <mergeCell ref="V32:W32"/>
    <mergeCell ref="G33:H33"/>
    <mergeCell ref="V33:W33"/>
    <mergeCell ref="G34:H34"/>
    <mergeCell ref="V34:W34"/>
    <mergeCell ref="G29:H29"/>
    <mergeCell ref="V29:W29"/>
    <mergeCell ref="G30:H30"/>
    <mergeCell ref="V30:W30"/>
    <mergeCell ref="G31:H31"/>
    <mergeCell ref="V31:W31"/>
    <mergeCell ref="G26:H26"/>
    <mergeCell ref="V26:W26"/>
    <mergeCell ref="G27:H27"/>
    <mergeCell ref="V27:W27"/>
    <mergeCell ref="G28:H28"/>
    <mergeCell ref="V28:W28"/>
    <mergeCell ref="G23:H23"/>
    <mergeCell ref="V23:W23"/>
    <mergeCell ref="G24:H24"/>
    <mergeCell ref="V24:W24"/>
    <mergeCell ref="G25:H25"/>
    <mergeCell ref="V25:W25"/>
    <mergeCell ref="G20:H20"/>
    <mergeCell ref="V20:W20"/>
    <mergeCell ref="G21:H21"/>
    <mergeCell ref="V21:W21"/>
    <mergeCell ref="G22:H22"/>
    <mergeCell ref="V22:W22"/>
    <mergeCell ref="G17:H17"/>
    <mergeCell ref="V17:W17"/>
    <mergeCell ref="G18:H18"/>
    <mergeCell ref="V18:W18"/>
    <mergeCell ref="G19:H19"/>
    <mergeCell ref="V19:W19"/>
    <mergeCell ref="G14:H14"/>
    <mergeCell ref="V14:W14"/>
    <mergeCell ref="G15:H15"/>
    <mergeCell ref="V15:W15"/>
    <mergeCell ref="G16:H16"/>
    <mergeCell ref="V16:W16"/>
    <mergeCell ref="V10:W10"/>
    <mergeCell ref="G12:H12"/>
    <mergeCell ref="V12:W12"/>
    <mergeCell ref="G13:H13"/>
    <mergeCell ref="V13:W13"/>
    <mergeCell ref="X6:Y6"/>
    <mergeCell ref="G11:H11"/>
    <mergeCell ref="V11:W11"/>
    <mergeCell ref="A3:B3"/>
    <mergeCell ref="P3:Q3"/>
    <mergeCell ref="G4:H4"/>
    <mergeCell ref="V4:W4"/>
    <mergeCell ref="D6:E6"/>
    <mergeCell ref="S6:T6"/>
    <mergeCell ref="D7:E7"/>
    <mergeCell ref="S7:T7"/>
    <mergeCell ref="G8:H8"/>
    <mergeCell ref="V8:W8"/>
    <mergeCell ref="G9:H9"/>
    <mergeCell ref="V9:W9"/>
    <mergeCell ref="G10:H10"/>
  </mergeCells>
  <phoneticPr fontId="49"/>
  <dataValidations count="3">
    <dataValidation type="list" allowBlank="1" showInputMessage="1" showErrorMessage="1" sqref="A3 P3">
      <formula1>"　,0歳児,1歳児,2歳児,3歳児,4歳児,5歳児"</formula1>
    </dataValidation>
    <dataValidation type="list" allowBlank="1" showInputMessage="1" showErrorMessage="1" sqref="C8:C42 R8:R42">
      <formula1>"1号・2号,1号,2号"</formula1>
    </dataValidation>
    <dataValidation type="list" allowBlank="1" showInputMessage="1" showErrorMessage="1" sqref="D8:J42 S8:Y42">
      <formula1>"　,✓"</formula1>
    </dataValidation>
  </dataValidations>
  <pageMargins left="0.70866141732283472" right="0.70866141732283472" top="0.74803149606299213" bottom="0.35433070866141736" header="0.39370078740157483" footer="0.27559055118110237"/>
  <pageSetup paperSize="9" scale="76" orientation="landscape" r:id="rId1"/>
  <headerFooter alignWithMargins="0">
    <oddFooter>&amp;R&amp;"HG丸ｺﾞｼｯｸM-PRO,標準"&amp;9&amp;A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W35"/>
  <sheetViews>
    <sheetView view="pageBreakPreview" zoomScale="70" zoomScaleNormal="100" workbookViewId="0">
      <selection activeCell="J8" sqref="J8"/>
    </sheetView>
  </sheetViews>
  <sheetFormatPr defaultColWidth="8.625" defaultRowHeight="33.75" customHeight="1" x14ac:dyDescent="0.15"/>
  <cols>
    <col min="1" max="29" width="5.75" style="364" customWidth="1"/>
    <col min="30" max="16384" width="8.625" style="364"/>
  </cols>
  <sheetData>
    <row r="2" spans="1:23" ht="33.75" customHeight="1" x14ac:dyDescent="0.15">
      <c r="B2" s="652" t="s">
        <v>11</v>
      </c>
      <c r="C2" s="652"/>
      <c r="D2" s="652"/>
      <c r="E2" s="652"/>
      <c r="F2" s="652"/>
      <c r="G2" s="652"/>
      <c r="H2" s="652"/>
      <c r="I2" s="652"/>
      <c r="J2" s="652"/>
      <c r="K2" s="652"/>
      <c r="L2" s="652"/>
      <c r="M2" s="652"/>
      <c r="N2" s="652"/>
      <c r="O2" s="652"/>
      <c r="P2" s="652"/>
      <c r="Q2" s="652"/>
      <c r="R2" s="652"/>
      <c r="S2" s="652"/>
      <c r="T2" s="652"/>
      <c r="U2" s="652"/>
      <c r="V2" s="652"/>
      <c r="W2" s="372"/>
    </row>
    <row r="4" spans="1:23" ht="33.75" customHeight="1" x14ac:dyDescent="0.15">
      <c r="A4" s="365">
        <v>1</v>
      </c>
      <c r="B4" s="364" t="s">
        <v>12</v>
      </c>
      <c r="D4" s="364" t="s">
        <v>14</v>
      </c>
      <c r="M4" s="366">
        <v>13</v>
      </c>
      <c r="N4" s="364" t="s">
        <v>12</v>
      </c>
      <c r="P4" s="367" t="s">
        <v>19</v>
      </c>
    </row>
    <row r="5" spans="1:23" ht="33.75" customHeight="1" x14ac:dyDescent="0.15">
      <c r="A5" s="365">
        <v>2</v>
      </c>
      <c r="B5" s="364" t="s">
        <v>12</v>
      </c>
      <c r="D5" s="364" t="s">
        <v>15</v>
      </c>
      <c r="M5" s="365"/>
    </row>
    <row r="6" spans="1:23" ht="33.75" customHeight="1" x14ac:dyDescent="0.15">
      <c r="A6" s="365">
        <v>3</v>
      </c>
      <c r="B6" s="364" t="s">
        <v>12</v>
      </c>
      <c r="D6" s="364" t="s">
        <v>18</v>
      </c>
      <c r="M6" s="365"/>
      <c r="P6" s="367"/>
    </row>
    <row r="7" spans="1:23" ht="33.75" customHeight="1" x14ac:dyDescent="0.15">
      <c r="A7" s="365">
        <v>4</v>
      </c>
      <c r="B7" s="364" t="s">
        <v>12</v>
      </c>
      <c r="D7" s="367" t="s">
        <v>20</v>
      </c>
      <c r="M7" s="365"/>
    </row>
    <row r="8" spans="1:23" ht="33.75" customHeight="1" x14ac:dyDescent="0.15">
      <c r="A8" s="366">
        <v>5</v>
      </c>
      <c r="B8" s="364" t="s">
        <v>12</v>
      </c>
      <c r="C8" s="367"/>
      <c r="D8" s="367" t="s">
        <v>21</v>
      </c>
      <c r="E8" s="367"/>
      <c r="F8" s="367"/>
      <c r="G8" s="367"/>
      <c r="H8" s="367"/>
      <c r="I8" s="367"/>
      <c r="J8" s="367"/>
      <c r="K8" s="367"/>
      <c r="L8" s="367"/>
      <c r="M8" s="366"/>
      <c r="O8" s="367"/>
      <c r="P8" s="367"/>
      <c r="Q8" s="367"/>
      <c r="R8" s="367"/>
      <c r="S8" s="367"/>
      <c r="T8" s="367"/>
      <c r="U8" s="367"/>
      <c r="V8" s="367"/>
      <c r="W8" s="367"/>
    </row>
    <row r="9" spans="1:23" ht="33.75" customHeight="1" x14ac:dyDescent="0.15">
      <c r="A9" s="366">
        <v>6</v>
      </c>
      <c r="B9" s="364" t="s">
        <v>12</v>
      </c>
      <c r="C9" s="368"/>
      <c r="D9" s="367" t="s">
        <v>22</v>
      </c>
      <c r="E9" s="368"/>
      <c r="F9" s="368"/>
      <c r="G9" s="368"/>
      <c r="H9" s="368"/>
      <c r="I9" s="368"/>
      <c r="J9" s="368"/>
      <c r="K9" s="368"/>
      <c r="L9" s="368"/>
      <c r="M9" s="368"/>
      <c r="O9" s="368"/>
      <c r="P9" s="368"/>
      <c r="Q9" s="368"/>
      <c r="R9" s="368"/>
      <c r="S9" s="368"/>
      <c r="T9" s="368"/>
      <c r="U9" s="368"/>
      <c r="V9" s="368"/>
      <c r="W9" s="367"/>
    </row>
    <row r="10" spans="1:23" ht="33.75" customHeight="1" x14ac:dyDescent="0.15">
      <c r="A10" s="366">
        <v>7</v>
      </c>
      <c r="B10" s="364" t="s">
        <v>12</v>
      </c>
      <c r="C10" s="368"/>
      <c r="D10" s="367" t="s">
        <v>457</v>
      </c>
      <c r="E10" s="368"/>
      <c r="F10" s="368"/>
      <c r="G10" s="368"/>
      <c r="H10" s="368"/>
      <c r="I10" s="368"/>
      <c r="J10" s="368"/>
      <c r="K10" s="368"/>
      <c r="L10" s="368"/>
      <c r="M10" s="368"/>
      <c r="N10" s="368"/>
      <c r="O10" s="368"/>
      <c r="Q10" s="368"/>
      <c r="R10" s="368"/>
      <c r="S10" s="368"/>
      <c r="T10" s="368"/>
      <c r="U10" s="368"/>
      <c r="V10" s="368"/>
      <c r="W10" s="367"/>
    </row>
    <row r="11" spans="1:23" ht="33.75" customHeight="1" x14ac:dyDescent="0.15">
      <c r="A11" s="366">
        <v>8</v>
      </c>
      <c r="B11" s="364" t="s">
        <v>12</v>
      </c>
      <c r="C11" s="368"/>
      <c r="D11" s="369" t="s">
        <v>23</v>
      </c>
      <c r="E11" s="368"/>
      <c r="F11" s="368"/>
      <c r="G11" s="368"/>
      <c r="H11" s="368"/>
      <c r="I11" s="368"/>
      <c r="J11" s="368"/>
      <c r="K11" s="368"/>
      <c r="L11" s="368"/>
      <c r="M11" s="368"/>
      <c r="N11" s="368"/>
      <c r="O11" s="368"/>
      <c r="Q11" s="368"/>
      <c r="R11" s="368"/>
      <c r="S11" s="368"/>
      <c r="T11" s="368"/>
      <c r="U11" s="368"/>
      <c r="V11" s="368"/>
      <c r="W11" s="367"/>
    </row>
    <row r="12" spans="1:23" ht="33.75" customHeight="1" x14ac:dyDescent="0.15">
      <c r="A12" s="366">
        <v>9</v>
      </c>
      <c r="B12" s="364" t="s">
        <v>12</v>
      </c>
      <c r="C12" s="368"/>
      <c r="D12" s="364" t="s">
        <v>13</v>
      </c>
      <c r="E12" s="368"/>
      <c r="F12" s="368"/>
      <c r="G12" s="368"/>
      <c r="H12" s="368"/>
      <c r="I12" s="368"/>
      <c r="J12" s="368"/>
      <c r="K12" s="368"/>
      <c r="L12" s="368"/>
      <c r="M12" s="368"/>
      <c r="N12" s="368"/>
      <c r="O12" s="368"/>
      <c r="P12" s="368"/>
      <c r="Q12" s="368"/>
      <c r="R12" s="368"/>
      <c r="S12" s="368"/>
      <c r="T12" s="368"/>
      <c r="U12" s="368"/>
      <c r="V12" s="368"/>
      <c r="W12" s="367"/>
    </row>
    <row r="13" spans="1:23" ht="33.75" customHeight="1" x14ac:dyDescent="0.15">
      <c r="A13" s="366">
        <v>10</v>
      </c>
      <c r="B13" s="364" t="s">
        <v>12</v>
      </c>
      <c r="C13" s="368"/>
      <c r="D13" s="364" t="s">
        <v>454</v>
      </c>
      <c r="E13" s="368"/>
      <c r="F13" s="368"/>
      <c r="G13" s="368"/>
      <c r="H13" s="368"/>
      <c r="I13" s="368"/>
      <c r="J13" s="368"/>
      <c r="K13" s="368"/>
      <c r="L13" s="368"/>
      <c r="M13" s="368"/>
      <c r="N13" s="368"/>
      <c r="O13" s="368"/>
      <c r="P13" s="368"/>
      <c r="Q13" s="368"/>
      <c r="R13" s="368"/>
      <c r="S13" s="368"/>
      <c r="T13" s="368"/>
      <c r="U13" s="368"/>
      <c r="V13" s="368"/>
      <c r="W13" s="367"/>
    </row>
    <row r="14" spans="1:23" ht="33.75" customHeight="1" x14ac:dyDescent="0.15">
      <c r="A14" s="366">
        <v>11</v>
      </c>
      <c r="B14" s="364" t="s">
        <v>12</v>
      </c>
      <c r="C14" s="367"/>
      <c r="D14" s="364" t="s">
        <v>16</v>
      </c>
      <c r="E14" s="366"/>
      <c r="F14" s="366"/>
      <c r="G14" s="367"/>
      <c r="H14" s="367"/>
      <c r="I14" s="367"/>
      <c r="J14" s="367"/>
      <c r="K14" s="367"/>
      <c r="L14" s="366"/>
      <c r="M14" s="366"/>
      <c r="N14" s="367"/>
      <c r="O14" s="367"/>
      <c r="P14" s="367"/>
      <c r="Q14" s="367"/>
      <c r="R14" s="367"/>
      <c r="S14" s="367"/>
      <c r="T14" s="367"/>
      <c r="U14" s="367"/>
      <c r="V14" s="367"/>
      <c r="W14" s="367"/>
    </row>
    <row r="15" spans="1:23" ht="33.75" customHeight="1" x14ac:dyDescent="0.15">
      <c r="A15" s="366">
        <v>12</v>
      </c>
      <c r="B15" s="364" t="s">
        <v>12</v>
      </c>
      <c r="C15" s="367"/>
      <c r="D15" s="364" t="s">
        <v>17</v>
      </c>
      <c r="E15" s="367"/>
      <c r="F15" s="367"/>
      <c r="G15" s="367"/>
      <c r="H15" s="367"/>
      <c r="I15" s="367"/>
      <c r="J15" s="367"/>
      <c r="K15" s="367"/>
      <c r="L15" s="367"/>
      <c r="M15" s="367"/>
      <c r="N15" s="367"/>
      <c r="O15" s="367"/>
      <c r="P15" s="367"/>
      <c r="Q15" s="367"/>
      <c r="R15" s="367"/>
      <c r="S15" s="367"/>
      <c r="T15" s="367"/>
      <c r="U15" s="367"/>
      <c r="V15" s="367"/>
      <c r="W15" s="367"/>
    </row>
    <row r="16" spans="1:23" ht="27.75" customHeight="1" x14ac:dyDescent="0.15">
      <c r="C16" s="367"/>
      <c r="D16" s="367"/>
      <c r="E16" s="367"/>
      <c r="F16" s="367"/>
      <c r="G16" s="367"/>
      <c r="H16" s="367"/>
      <c r="I16" s="367"/>
      <c r="J16" s="367"/>
      <c r="K16" s="367"/>
      <c r="L16" s="367"/>
      <c r="M16" s="367"/>
      <c r="N16" s="367"/>
      <c r="O16" s="367"/>
      <c r="P16" s="367"/>
      <c r="Q16" s="367"/>
      <c r="R16" s="367"/>
      <c r="S16" s="367"/>
      <c r="T16" s="367"/>
      <c r="U16" s="367"/>
      <c r="V16" s="367"/>
      <c r="W16" s="367"/>
    </row>
    <row r="17" spans="1:23" ht="27.75" customHeight="1" x14ac:dyDescent="0.15">
      <c r="A17" s="367"/>
      <c r="B17" s="367"/>
      <c r="C17" s="367"/>
      <c r="D17" s="367"/>
      <c r="E17" s="367"/>
      <c r="F17" s="367"/>
      <c r="G17" s="367"/>
      <c r="H17" s="367"/>
      <c r="I17" s="367"/>
      <c r="J17" s="367"/>
      <c r="K17" s="367"/>
      <c r="L17" s="367"/>
      <c r="M17" s="367"/>
      <c r="N17" s="367"/>
      <c r="O17" s="367"/>
      <c r="P17" s="367"/>
      <c r="Q17" s="367"/>
      <c r="R17" s="367"/>
      <c r="S17" s="367"/>
      <c r="T17" s="367"/>
      <c r="U17" s="367"/>
      <c r="V17" s="367"/>
      <c r="W17" s="367"/>
    </row>
    <row r="18" spans="1:23" ht="27.75" customHeight="1" x14ac:dyDescent="0.15">
      <c r="A18" s="367"/>
      <c r="B18" s="367"/>
      <c r="C18" s="367"/>
      <c r="D18" s="367"/>
      <c r="E18" s="367"/>
      <c r="F18" s="367"/>
      <c r="G18" s="367"/>
      <c r="H18" s="367"/>
      <c r="I18" s="367"/>
      <c r="J18" s="367"/>
      <c r="K18" s="367"/>
      <c r="L18" s="367"/>
      <c r="M18" s="367"/>
      <c r="N18" s="367"/>
      <c r="O18" s="367"/>
      <c r="P18" s="367"/>
      <c r="Q18" s="367"/>
      <c r="R18" s="367"/>
      <c r="S18" s="367"/>
      <c r="T18" s="367"/>
      <c r="U18" s="367"/>
      <c r="V18" s="367"/>
      <c r="W18" s="367"/>
    </row>
    <row r="19" spans="1:23" ht="27.75" customHeight="1" x14ac:dyDescent="0.15">
      <c r="A19" s="367"/>
      <c r="B19" s="367"/>
      <c r="C19" s="367"/>
      <c r="D19" s="367"/>
      <c r="E19" s="367"/>
      <c r="F19" s="367"/>
      <c r="G19" s="370"/>
      <c r="H19" s="370"/>
      <c r="I19" s="370"/>
      <c r="J19" s="370"/>
      <c r="K19" s="370"/>
      <c r="L19" s="370"/>
      <c r="M19" s="370"/>
      <c r="N19" s="370"/>
      <c r="O19" s="370"/>
      <c r="P19" s="370"/>
      <c r="Q19" s="370"/>
      <c r="R19" s="370"/>
      <c r="S19" s="370"/>
      <c r="T19" s="370"/>
      <c r="U19" s="370"/>
      <c r="V19" s="370"/>
      <c r="W19" s="367"/>
    </row>
    <row r="20" spans="1:23" ht="33.75" customHeight="1" x14ac:dyDescent="0.15">
      <c r="A20" s="367"/>
      <c r="B20" s="367"/>
      <c r="C20" s="367"/>
      <c r="D20" s="367"/>
      <c r="E20" s="367"/>
      <c r="F20" s="367"/>
      <c r="G20" s="367"/>
      <c r="H20" s="367"/>
      <c r="I20" s="367"/>
      <c r="J20" s="367"/>
      <c r="K20" s="367"/>
      <c r="L20" s="367"/>
      <c r="M20" s="367"/>
      <c r="N20" s="367"/>
      <c r="O20" s="367"/>
      <c r="P20" s="367"/>
      <c r="Q20" s="367"/>
      <c r="R20" s="367"/>
      <c r="S20" s="367"/>
      <c r="T20" s="367"/>
      <c r="U20" s="367"/>
      <c r="V20" s="367"/>
      <c r="W20" s="367"/>
    </row>
    <row r="21" spans="1:23" ht="33.75" customHeight="1" x14ac:dyDescent="0.15">
      <c r="A21" s="367"/>
      <c r="B21" s="371"/>
      <c r="C21" s="371"/>
      <c r="D21" s="371"/>
      <c r="E21" s="371"/>
      <c r="F21" s="371"/>
      <c r="G21" s="371"/>
      <c r="H21" s="371"/>
      <c r="I21" s="371"/>
      <c r="J21" s="371"/>
      <c r="K21" s="371"/>
      <c r="L21" s="371"/>
      <c r="M21" s="371"/>
      <c r="N21" s="371"/>
      <c r="O21" s="371"/>
      <c r="P21" s="371"/>
      <c r="Q21" s="371"/>
      <c r="R21" s="371"/>
      <c r="S21" s="371"/>
      <c r="T21" s="371"/>
      <c r="U21" s="371"/>
      <c r="V21" s="371"/>
      <c r="W21" s="371"/>
    </row>
    <row r="22" spans="1:23" ht="33.75" customHeight="1" x14ac:dyDescent="0.15">
      <c r="A22" s="371"/>
      <c r="B22" s="367"/>
      <c r="C22" s="367"/>
      <c r="D22" s="367"/>
      <c r="E22" s="367"/>
      <c r="F22" s="367"/>
      <c r="G22" s="367"/>
      <c r="H22" s="367"/>
      <c r="I22" s="367"/>
      <c r="J22" s="367"/>
      <c r="K22" s="367"/>
      <c r="L22" s="367"/>
      <c r="M22" s="367"/>
      <c r="N22" s="367"/>
      <c r="O22" s="367"/>
      <c r="P22" s="367"/>
      <c r="Q22" s="367"/>
      <c r="R22" s="367"/>
      <c r="S22" s="367"/>
      <c r="T22" s="367"/>
      <c r="U22" s="367"/>
      <c r="V22" s="367"/>
      <c r="W22" s="367"/>
    </row>
    <row r="23" spans="1:23" ht="33.75" customHeight="1" x14ac:dyDescent="0.15">
      <c r="A23" s="367"/>
      <c r="B23" s="367"/>
      <c r="C23" s="367"/>
      <c r="D23" s="367"/>
      <c r="E23" s="367"/>
      <c r="F23" s="367"/>
      <c r="G23" s="367"/>
      <c r="H23" s="367"/>
      <c r="I23" s="367"/>
      <c r="J23" s="367"/>
      <c r="K23" s="367"/>
      <c r="L23" s="367"/>
      <c r="M23" s="367"/>
      <c r="N23" s="367"/>
      <c r="O23" s="367"/>
      <c r="P23" s="367"/>
      <c r="Q23" s="367"/>
      <c r="R23" s="367"/>
      <c r="S23" s="367"/>
      <c r="T23" s="367"/>
      <c r="U23" s="367"/>
      <c r="V23" s="367"/>
      <c r="W23" s="367"/>
    </row>
    <row r="24" spans="1:23" ht="33.75" customHeight="1" x14ac:dyDescent="0.15">
      <c r="A24" s="367"/>
      <c r="B24" s="367"/>
      <c r="C24" s="367"/>
      <c r="D24" s="367"/>
      <c r="E24" s="367"/>
      <c r="F24" s="367"/>
      <c r="G24" s="367"/>
      <c r="H24" s="367"/>
      <c r="I24" s="367"/>
      <c r="J24" s="367"/>
      <c r="K24" s="367"/>
      <c r="L24" s="367"/>
      <c r="M24" s="367"/>
      <c r="N24" s="367"/>
      <c r="O24" s="367"/>
      <c r="P24" s="367"/>
      <c r="Q24" s="367"/>
      <c r="R24" s="367"/>
      <c r="S24" s="367"/>
      <c r="T24" s="367"/>
      <c r="U24" s="367"/>
      <c r="V24" s="367"/>
      <c r="W24" s="367"/>
    </row>
    <row r="25" spans="1:23" ht="33.75" customHeight="1" x14ac:dyDescent="0.15">
      <c r="A25" s="367"/>
      <c r="B25" s="367"/>
      <c r="C25" s="367"/>
      <c r="D25" s="367"/>
      <c r="E25" s="367"/>
      <c r="F25" s="367"/>
      <c r="G25" s="367"/>
      <c r="H25" s="367"/>
      <c r="I25" s="367"/>
      <c r="J25" s="367"/>
      <c r="K25" s="367"/>
      <c r="L25" s="367"/>
      <c r="M25" s="367"/>
      <c r="N25" s="367"/>
      <c r="O25" s="367"/>
      <c r="P25" s="367"/>
      <c r="Q25" s="367"/>
      <c r="R25" s="367"/>
      <c r="S25" s="367"/>
      <c r="T25" s="367"/>
      <c r="U25" s="367"/>
      <c r="V25" s="367"/>
      <c r="W25" s="367"/>
    </row>
    <row r="26" spans="1:23" ht="33.75" customHeight="1" x14ac:dyDescent="0.15">
      <c r="A26" s="367"/>
      <c r="B26" s="367"/>
      <c r="C26" s="367"/>
      <c r="D26" s="367"/>
      <c r="E26" s="367"/>
      <c r="F26" s="367"/>
      <c r="G26" s="367"/>
      <c r="H26" s="367"/>
      <c r="I26" s="367"/>
      <c r="J26" s="367"/>
      <c r="K26" s="367"/>
      <c r="L26" s="367"/>
      <c r="M26" s="367"/>
      <c r="N26" s="367"/>
      <c r="O26" s="367"/>
      <c r="P26" s="367"/>
      <c r="Q26" s="367"/>
      <c r="R26" s="367"/>
      <c r="S26" s="367"/>
      <c r="T26" s="367"/>
      <c r="U26" s="367"/>
      <c r="V26" s="367"/>
      <c r="W26" s="367"/>
    </row>
    <row r="27" spans="1:23" ht="33.75" customHeight="1" x14ac:dyDescent="0.15">
      <c r="A27" s="367"/>
      <c r="B27" s="367"/>
      <c r="C27" s="367"/>
      <c r="D27" s="367"/>
      <c r="E27" s="367"/>
      <c r="F27" s="367"/>
      <c r="G27" s="367"/>
      <c r="H27" s="367"/>
      <c r="I27" s="367"/>
      <c r="J27" s="367"/>
      <c r="K27" s="367"/>
      <c r="L27" s="367"/>
      <c r="M27" s="367"/>
      <c r="N27" s="367"/>
      <c r="O27" s="367"/>
      <c r="P27" s="367"/>
      <c r="Q27" s="367"/>
      <c r="R27" s="367"/>
      <c r="S27" s="367"/>
      <c r="T27" s="367"/>
      <c r="U27" s="367"/>
      <c r="V27" s="367"/>
      <c r="W27" s="367"/>
    </row>
    <row r="28" spans="1:23" ht="33.75" customHeight="1" x14ac:dyDescent="0.15">
      <c r="A28" s="367"/>
      <c r="B28" s="367"/>
      <c r="C28" s="367"/>
      <c r="D28" s="367"/>
      <c r="E28" s="367"/>
      <c r="F28" s="367"/>
      <c r="G28" s="367"/>
      <c r="H28" s="367"/>
      <c r="I28" s="367"/>
      <c r="J28" s="367"/>
      <c r="K28" s="367"/>
      <c r="L28" s="367"/>
      <c r="M28" s="367"/>
      <c r="N28" s="367"/>
      <c r="O28" s="367"/>
      <c r="P28" s="367"/>
      <c r="Q28" s="367"/>
      <c r="R28" s="367"/>
      <c r="S28" s="367"/>
      <c r="T28" s="367"/>
      <c r="U28" s="367"/>
      <c r="V28" s="367"/>
      <c r="W28" s="367"/>
    </row>
    <row r="29" spans="1:23" ht="33.75" customHeight="1" x14ac:dyDescent="0.15">
      <c r="A29" s="367"/>
      <c r="B29" s="367"/>
      <c r="C29" s="367"/>
      <c r="D29" s="367"/>
      <c r="E29" s="367"/>
      <c r="F29" s="367"/>
      <c r="G29" s="367"/>
      <c r="H29" s="367"/>
      <c r="I29" s="367"/>
      <c r="J29" s="367"/>
      <c r="K29" s="367"/>
      <c r="L29" s="367"/>
      <c r="M29" s="367"/>
      <c r="N29" s="367"/>
      <c r="O29" s="367"/>
      <c r="P29" s="367"/>
      <c r="Q29" s="367"/>
      <c r="R29" s="367"/>
      <c r="S29" s="367"/>
      <c r="T29" s="367"/>
      <c r="U29" s="367"/>
      <c r="V29" s="367"/>
      <c r="W29" s="367"/>
    </row>
    <row r="30" spans="1:23" ht="33.75" customHeight="1" x14ac:dyDescent="0.15">
      <c r="A30" s="367"/>
      <c r="B30" s="367"/>
      <c r="C30" s="367"/>
      <c r="D30" s="367"/>
      <c r="E30" s="367"/>
      <c r="F30" s="367"/>
      <c r="G30" s="367"/>
      <c r="H30" s="367"/>
      <c r="I30" s="367"/>
      <c r="J30" s="367"/>
      <c r="K30" s="367"/>
      <c r="L30" s="367"/>
      <c r="M30" s="367"/>
      <c r="N30" s="367"/>
      <c r="O30" s="367"/>
      <c r="P30" s="367"/>
      <c r="Q30" s="367"/>
      <c r="R30" s="367"/>
      <c r="S30" s="367"/>
      <c r="T30" s="367"/>
      <c r="U30" s="367"/>
      <c r="V30" s="367"/>
      <c r="W30" s="367"/>
    </row>
    <row r="31" spans="1:23" ht="33.75" customHeight="1" x14ac:dyDescent="0.15">
      <c r="A31" s="367"/>
      <c r="B31" s="367"/>
      <c r="C31" s="367"/>
      <c r="D31" s="367"/>
      <c r="E31" s="367"/>
      <c r="F31" s="367"/>
      <c r="G31" s="367"/>
      <c r="H31" s="367"/>
      <c r="I31" s="367"/>
      <c r="J31" s="367"/>
      <c r="K31" s="367"/>
      <c r="L31" s="367"/>
      <c r="M31" s="367"/>
      <c r="N31" s="367"/>
      <c r="O31" s="367"/>
      <c r="P31" s="367"/>
      <c r="Q31" s="367"/>
      <c r="R31" s="367"/>
      <c r="S31" s="367"/>
      <c r="T31" s="367"/>
      <c r="U31" s="367"/>
      <c r="V31" s="367"/>
      <c r="W31" s="367"/>
    </row>
    <row r="32" spans="1:23" ht="33.75" customHeight="1" x14ac:dyDescent="0.15">
      <c r="A32" s="367"/>
      <c r="B32" s="367"/>
      <c r="C32" s="367"/>
      <c r="D32" s="367"/>
      <c r="E32" s="367"/>
      <c r="F32" s="367"/>
      <c r="G32" s="367"/>
      <c r="H32" s="367"/>
      <c r="I32" s="367"/>
      <c r="J32" s="367"/>
      <c r="K32" s="367"/>
      <c r="L32" s="367"/>
      <c r="M32" s="367"/>
      <c r="N32" s="367"/>
      <c r="O32" s="367"/>
      <c r="P32" s="367"/>
      <c r="Q32" s="367"/>
      <c r="R32" s="367"/>
      <c r="S32" s="367"/>
      <c r="T32" s="367"/>
      <c r="U32" s="367"/>
      <c r="V32" s="367"/>
      <c r="W32" s="367"/>
    </row>
    <row r="33" spans="1:23" ht="33.75" customHeight="1" x14ac:dyDescent="0.15">
      <c r="A33" s="367"/>
      <c r="B33" s="367"/>
      <c r="C33" s="367"/>
      <c r="D33" s="367"/>
      <c r="E33" s="367"/>
      <c r="F33" s="367"/>
      <c r="G33" s="367"/>
      <c r="H33" s="367"/>
      <c r="I33" s="367"/>
      <c r="J33" s="367"/>
      <c r="K33" s="367"/>
      <c r="L33" s="367"/>
      <c r="M33" s="367"/>
      <c r="N33" s="367"/>
      <c r="O33" s="367"/>
      <c r="P33" s="367"/>
      <c r="Q33" s="367"/>
      <c r="R33" s="367"/>
      <c r="S33" s="367"/>
      <c r="T33" s="367"/>
      <c r="U33" s="367"/>
      <c r="V33" s="367"/>
      <c r="W33" s="367"/>
    </row>
    <row r="34" spans="1:23" ht="33.75" customHeight="1" x14ac:dyDescent="0.15">
      <c r="A34" s="367"/>
      <c r="B34" s="367"/>
      <c r="C34" s="367"/>
      <c r="D34" s="367"/>
      <c r="E34" s="367"/>
      <c r="F34" s="367"/>
      <c r="G34" s="367"/>
      <c r="H34" s="367"/>
      <c r="I34" s="367"/>
      <c r="J34" s="367"/>
      <c r="K34" s="367"/>
      <c r="L34" s="367"/>
      <c r="M34" s="367"/>
      <c r="N34" s="367"/>
      <c r="O34" s="367"/>
      <c r="P34" s="367"/>
      <c r="Q34" s="367"/>
      <c r="R34" s="367"/>
      <c r="S34" s="367"/>
      <c r="T34" s="367"/>
      <c r="U34" s="367"/>
      <c r="V34" s="367"/>
      <c r="W34" s="367"/>
    </row>
    <row r="35" spans="1:23" ht="33.75" customHeight="1" x14ac:dyDescent="0.15">
      <c r="A35" s="367"/>
      <c r="B35" s="367"/>
      <c r="C35" s="367"/>
      <c r="D35" s="367"/>
      <c r="E35" s="367"/>
      <c r="F35" s="367"/>
      <c r="G35" s="367"/>
      <c r="H35" s="367"/>
      <c r="I35" s="367"/>
      <c r="J35" s="367"/>
      <c r="K35" s="367"/>
      <c r="L35" s="367"/>
      <c r="M35" s="367"/>
      <c r="N35" s="367"/>
      <c r="O35" s="367"/>
      <c r="P35" s="367"/>
      <c r="Q35" s="367"/>
      <c r="R35" s="367"/>
      <c r="S35" s="367"/>
      <c r="T35" s="367"/>
      <c r="U35" s="367"/>
      <c r="V35" s="367"/>
      <c r="W35" s="367"/>
    </row>
  </sheetData>
  <mergeCells count="1">
    <mergeCell ref="B2:V2"/>
  </mergeCells>
  <phoneticPr fontId="49"/>
  <pageMargins left="0.69861111111111107" right="0.69861111111111107" top="0.74791666666666667" bottom="0.35416666666666669" header="0.39305555555555555" footer="0.2951388888888889"/>
  <pageSetup paperSize="9" scale="96"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IN46"/>
  <sheetViews>
    <sheetView view="pageBreakPreview" zoomScale="90" zoomScaleNormal="100" zoomScaleSheetLayoutView="90" workbookViewId="0">
      <selection activeCell="AC40" sqref="AC40"/>
    </sheetView>
  </sheetViews>
  <sheetFormatPr defaultRowHeight="13.5" x14ac:dyDescent="0.15"/>
  <cols>
    <col min="1" max="1" width="4.625" style="1" customWidth="1"/>
    <col min="2" max="2" width="18.75" style="1" customWidth="1"/>
    <col min="3" max="3" width="7.375" style="1" customWidth="1"/>
    <col min="4" max="5" width="3.625" style="1" customWidth="1"/>
    <col min="6" max="7" width="9.5" style="1" customWidth="1"/>
    <col min="8" max="9" width="3.875" style="1" customWidth="1"/>
    <col min="10" max="10" width="7.75" style="1" customWidth="1"/>
    <col min="11" max="11" width="7.875" style="1" customWidth="1"/>
    <col min="12" max="16" width="2.875" style="1" customWidth="1"/>
    <col min="17" max="17" width="4.625" style="1" customWidth="1"/>
    <col min="18" max="18" width="18.75" style="1" customWidth="1"/>
    <col min="19" max="19" width="7.375" style="1" customWidth="1"/>
    <col min="20" max="21" width="3.625" style="1" customWidth="1"/>
    <col min="22" max="23" width="9.5" style="1" customWidth="1"/>
    <col min="24" max="25" width="3.875" style="1" customWidth="1"/>
    <col min="26" max="26" width="7.75" style="1" customWidth="1"/>
    <col min="27" max="27" width="7.875" style="1" customWidth="1"/>
    <col min="28" max="248" width="9" style="1"/>
  </cols>
  <sheetData>
    <row r="1" spans="1:27" ht="26.1" customHeight="1" x14ac:dyDescent="0.15">
      <c r="A1" s="2" t="str">
        <f>'13　園児状況調査（0,1歳児）'!$A$1</f>
        <v>13　園児状況調査（監査実施日の3か月前の月の初日現在）</v>
      </c>
      <c r="Q1" s="2"/>
    </row>
    <row r="2" spans="1:27" ht="8.1" customHeight="1" x14ac:dyDescent="0.15">
      <c r="A2" s="2"/>
      <c r="Q2" s="2"/>
    </row>
    <row r="3" spans="1:27" ht="14.25" customHeight="1" x14ac:dyDescent="0.15">
      <c r="A3" s="1474" t="s">
        <v>395</v>
      </c>
      <c r="B3" s="1474"/>
      <c r="C3" s="3"/>
      <c r="D3" s="3"/>
      <c r="E3" s="3"/>
      <c r="F3" s="387" t="s">
        <v>388</v>
      </c>
      <c r="G3" s="1494"/>
      <c r="H3" s="1494"/>
      <c r="I3" s="391" t="s">
        <v>389</v>
      </c>
      <c r="J3" s="384"/>
      <c r="K3" s="384"/>
      <c r="Q3" s="1474" t="s">
        <v>395</v>
      </c>
      <c r="R3" s="1474"/>
      <c r="S3" s="3"/>
      <c r="T3" s="3"/>
      <c r="U3" s="3"/>
      <c r="V3" s="387" t="s">
        <v>388</v>
      </c>
      <c r="W3" s="1494"/>
      <c r="X3" s="1494"/>
      <c r="Y3" s="391" t="s">
        <v>389</v>
      </c>
      <c r="Z3" s="384"/>
      <c r="AA3" s="384"/>
    </row>
    <row r="4" spans="1:27" ht="15.75" customHeight="1" x14ac:dyDescent="0.15">
      <c r="F4" s="389" t="s">
        <v>390</v>
      </c>
      <c r="G4" s="1493"/>
      <c r="H4" s="1493"/>
      <c r="I4" s="1493"/>
      <c r="J4" s="383"/>
      <c r="K4" s="383"/>
      <c r="V4" s="389" t="s">
        <v>390</v>
      </c>
      <c r="W4" s="1493"/>
      <c r="X4" s="1493"/>
      <c r="Y4" s="1493"/>
      <c r="Z4" s="383"/>
      <c r="AA4" s="383"/>
    </row>
    <row r="5" spans="1:27" ht="6" customHeight="1" thickBot="1" x14ac:dyDescent="0.2">
      <c r="F5" s="4"/>
      <c r="G5" s="4"/>
      <c r="H5" s="22"/>
      <c r="J5" s="22"/>
      <c r="V5" s="4"/>
      <c r="W5" s="4"/>
      <c r="X5" s="22"/>
      <c r="Z5" s="22"/>
    </row>
    <row r="6" spans="1:27" ht="15.75" customHeight="1" thickBot="1" x14ac:dyDescent="0.2">
      <c r="A6" s="1486" t="s">
        <v>283</v>
      </c>
      <c r="B6" s="1490" t="s">
        <v>318</v>
      </c>
      <c r="C6" s="1490"/>
      <c r="D6" s="1479" t="str">
        <f>"R"&amp;表紙!$Y$3</f>
        <v>R5</v>
      </c>
      <c r="E6" s="1480"/>
      <c r="F6" s="385" t="str">
        <f>"R"&amp;表紙!$Y$3</f>
        <v>R5</v>
      </c>
      <c r="G6" s="385" t="str">
        <f>"R"&amp;表紙!$Y$3</f>
        <v>R5</v>
      </c>
      <c r="H6" s="1481" t="s">
        <v>391</v>
      </c>
      <c r="I6" s="1482"/>
      <c r="J6" s="1476" t="s">
        <v>617</v>
      </c>
      <c r="K6" s="1477"/>
      <c r="Q6" s="1486" t="s">
        <v>283</v>
      </c>
      <c r="R6" s="1490" t="s">
        <v>450</v>
      </c>
      <c r="S6" s="1490"/>
      <c r="T6" s="1479" t="str">
        <f>"R"&amp;表紙!$Y$3</f>
        <v>R5</v>
      </c>
      <c r="U6" s="1480"/>
      <c r="V6" s="386" t="str">
        <f>"R"&amp;表紙!$Y$3</f>
        <v>R5</v>
      </c>
      <c r="W6" s="386" t="str">
        <f>"R"&amp;表紙!$Y$3</f>
        <v>R5</v>
      </c>
      <c r="X6" s="1481" t="s">
        <v>391</v>
      </c>
      <c r="Y6" s="1482"/>
      <c r="Z6" s="1476" t="s">
        <v>617</v>
      </c>
      <c r="AA6" s="1477"/>
    </row>
    <row r="7" spans="1:27" ht="25.5" customHeight="1" thickBot="1" x14ac:dyDescent="0.2">
      <c r="A7" s="1487"/>
      <c r="B7" s="1490"/>
      <c r="C7" s="1490"/>
      <c r="D7" s="1488" t="s">
        <v>455</v>
      </c>
      <c r="E7" s="1489"/>
      <c r="F7" s="5" t="s">
        <v>456</v>
      </c>
      <c r="G7" s="5" t="s">
        <v>451</v>
      </c>
      <c r="H7" s="1483"/>
      <c r="I7" s="1484"/>
      <c r="J7" s="597" t="s">
        <v>618</v>
      </c>
      <c r="K7" s="598" t="s">
        <v>619</v>
      </c>
      <c r="Q7" s="1487"/>
      <c r="R7" s="1490"/>
      <c r="S7" s="1490"/>
      <c r="T7" s="1488" t="s">
        <v>455</v>
      </c>
      <c r="U7" s="1489"/>
      <c r="V7" s="5" t="s">
        <v>456</v>
      </c>
      <c r="W7" s="5" t="s">
        <v>451</v>
      </c>
      <c r="X7" s="1483"/>
      <c r="Y7" s="1484"/>
      <c r="Z7" s="597" t="s">
        <v>618</v>
      </c>
      <c r="AA7" s="598" t="s">
        <v>619</v>
      </c>
    </row>
    <row r="8" spans="1:27" ht="15" customHeight="1" x14ac:dyDescent="0.15">
      <c r="A8" s="6">
        <v>1</v>
      </c>
      <c r="B8" s="7"/>
      <c r="C8" s="8" t="s">
        <v>394</v>
      </c>
      <c r="D8" s="7" t="s">
        <v>24</v>
      </c>
      <c r="E8" s="9"/>
      <c r="F8" s="10"/>
      <c r="G8" s="10"/>
      <c r="H8" s="1472"/>
      <c r="I8" s="1473"/>
      <c r="J8" s="436"/>
      <c r="K8" s="437"/>
      <c r="Q8" s="6">
        <v>1</v>
      </c>
      <c r="R8" s="7"/>
      <c r="S8" s="8" t="s">
        <v>394</v>
      </c>
      <c r="T8" s="7" t="s">
        <v>24</v>
      </c>
      <c r="U8" s="9"/>
      <c r="V8" s="10"/>
      <c r="W8" s="10"/>
      <c r="X8" s="1472"/>
      <c r="Y8" s="1473"/>
      <c r="Z8" s="599"/>
      <c r="AA8" s="600"/>
    </row>
    <row r="9" spans="1:27" ht="15" customHeight="1" x14ac:dyDescent="0.15">
      <c r="A9" s="11">
        <v>2</v>
      </c>
      <c r="B9" s="12"/>
      <c r="C9" s="13" t="s">
        <v>394</v>
      </c>
      <c r="D9" s="12" t="s">
        <v>24</v>
      </c>
      <c r="E9" s="14"/>
      <c r="F9" s="15"/>
      <c r="G9" s="15"/>
      <c r="H9" s="1466"/>
      <c r="I9" s="1467"/>
      <c r="J9" s="438"/>
      <c r="K9" s="439"/>
      <c r="Q9" s="11">
        <v>2</v>
      </c>
      <c r="R9" s="12"/>
      <c r="S9" s="13" t="s">
        <v>394</v>
      </c>
      <c r="T9" s="12" t="s">
        <v>24</v>
      </c>
      <c r="U9" s="14"/>
      <c r="V9" s="15"/>
      <c r="W9" s="15"/>
      <c r="X9" s="1466"/>
      <c r="Y9" s="1467"/>
      <c r="Z9" s="438"/>
      <c r="AA9" s="439"/>
    </row>
    <row r="10" spans="1:27" ht="15" customHeight="1" x14ac:dyDescent="0.15">
      <c r="A10" s="11">
        <v>3</v>
      </c>
      <c r="B10" s="12"/>
      <c r="C10" s="13" t="s">
        <v>394</v>
      </c>
      <c r="D10" s="12" t="s">
        <v>24</v>
      </c>
      <c r="E10" s="14"/>
      <c r="F10" s="15"/>
      <c r="G10" s="15"/>
      <c r="H10" s="1466"/>
      <c r="I10" s="1467"/>
      <c r="J10" s="438"/>
      <c r="K10" s="439"/>
      <c r="Q10" s="11">
        <v>3</v>
      </c>
      <c r="R10" s="12"/>
      <c r="S10" s="13" t="s">
        <v>394</v>
      </c>
      <c r="T10" s="12" t="s">
        <v>24</v>
      </c>
      <c r="U10" s="14"/>
      <c r="V10" s="15"/>
      <c r="W10" s="15"/>
      <c r="X10" s="1466"/>
      <c r="Y10" s="1467"/>
      <c r="Z10" s="438"/>
      <c r="AA10" s="439"/>
    </row>
    <row r="11" spans="1:27" ht="15" customHeight="1" x14ac:dyDescent="0.15">
      <c r="A11" s="11">
        <v>4</v>
      </c>
      <c r="B11" s="12"/>
      <c r="C11" s="13" t="s">
        <v>394</v>
      </c>
      <c r="D11" s="12" t="s">
        <v>24</v>
      </c>
      <c r="E11" s="14"/>
      <c r="F11" s="15"/>
      <c r="G11" s="15"/>
      <c r="H11" s="1466"/>
      <c r="I11" s="1467"/>
      <c r="J11" s="438"/>
      <c r="K11" s="439"/>
      <c r="Q11" s="11">
        <v>4</v>
      </c>
      <c r="R11" s="12"/>
      <c r="S11" s="13" t="s">
        <v>394</v>
      </c>
      <c r="T11" s="12" t="s">
        <v>24</v>
      </c>
      <c r="U11" s="14"/>
      <c r="V11" s="15"/>
      <c r="W11" s="15"/>
      <c r="X11" s="1466"/>
      <c r="Y11" s="1467"/>
      <c r="Z11" s="438"/>
      <c r="AA11" s="439"/>
    </row>
    <row r="12" spans="1:27" ht="15" customHeight="1" x14ac:dyDescent="0.15">
      <c r="A12" s="11">
        <v>5</v>
      </c>
      <c r="B12" s="12"/>
      <c r="C12" s="13" t="s">
        <v>394</v>
      </c>
      <c r="D12" s="12" t="s">
        <v>24</v>
      </c>
      <c r="E12" s="14"/>
      <c r="F12" s="15"/>
      <c r="G12" s="15"/>
      <c r="H12" s="1466"/>
      <c r="I12" s="1467"/>
      <c r="J12" s="438"/>
      <c r="K12" s="439"/>
      <c r="Q12" s="11">
        <v>5</v>
      </c>
      <c r="R12" s="12"/>
      <c r="S12" s="13" t="s">
        <v>394</v>
      </c>
      <c r="T12" s="12" t="s">
        <v>24</v>
      </c>
      <c r="U12" s="14"/>
      <c r="V12" s="15"/>
      <c r="W12" s="15"/>
      <c r="X12" s="1466"/>
      <c r="Y12" s="1467"/>
      <c r="Z12" s="438"/>
      <c r="AA12" s="439"/>
    </row>
    <row r="13" spans="1:27" ht="15" customHeight="1" x14ac:dyDescent="0.15">
      <c r="A13" s="11">
        <v>6</v>
      </c>
      <c r="B13" s="12"/>
      <c r="C13" s="13" t="s">
        <v>394</v>
      </c>
      <c r="D13" s="12" t="s">
        <v>24</v>
      </c>
      <c r="E13" s="14"/>
      <c r="F13" s="15"/>
      <c r="G13" s="15"/>
      <c r="H13" s="1466"/>
      <c r="I13" s="1467"/>
      <c r="J13" s="438"/>
      <c r="K13" s="439"/>
      <c r="Q13" s="11">
        <v>6</v>
      </c>
      <c r="R13" s="12"/>
      <c r="S13" s="13" t="s">
        <v>394</v>
      </c>
      <c r="T13" s="12" t="s">
        <v>24</v>
      </c>
      <c r="U13" s="14"/>
      <c r="V13" s="15"/>
      <c r="W13" s="15"/>
      <c r="X13" s="1466"/>
      <c r="Y13" s="1467"/>
      <c r="Z13" s="438"/>
      <c r="AA13" s="439"/>
    </row>
    <row r="14" spans="1:27" ht="15" customHeight="1" x14ac:dyDescent="0.15">
      <c r="A14" s="11">
        <v>7</v>
      </c>
      <c r="B14" s="12"/>
      <c r="C14" s="13" t="s">
        <v>394</v>
      </c>
      <c r="D14" s="12" t="s">
        <v>24</v>
      </c>
      <c r="E14" s="14"/>
      <c r="F14" s="15"/>
      <c r="G14" s="15"/>
      <c r="H14" s="1466"/>
      <c r="I14" s="1467"/>
      <c r="J14" s="438"/>
      <c r="K14" s="439"/>
      <c r="Q14" s="11">
        <v>7</v>
      </c>
      <c r="R14" s="12"/>
      <c r="S14" s="13" t="s">
        <v>394</v>
      </c>
      <c r="T14" s="12" t="s">
        <v>24</v>
      </c>
      <c r="U14" s="14"/>
      <c r="V14" s="15"/>
      <c r="W14" s="15"/>
      <c r="X14" s="1466"/>
      <c r="Y14" s="1467"/>
      <c r="Z14" s="438"/>
      <c r="AA14" s="439"/>
    </row>
    <row r="15" spans="1:27" ht="15" customHeight="1" x14ac:dyDescent="0.15">
      <c r="A15" s="11">
        <v>8</v>
      </c>
      <c r="B15" s="12"/>
      <c r="C15" s="13" t="s">
        <v>394</v>
      </c>
      <c r="D15" s="12" t="s">
        <v>24</v>
      </c>
      <c r="E15" s="14"/>
      <c r="F15" s="15"/>
      <c r="G15" s="15"/>
      <c r="H15" s="1466"/>
      <c r="I15" s="1467"/>
      <c r="J15" s="438"/>
      <c r="K15" s="439"/>
      <c r="Q15" s="11">
        <v>8</v>
      </c>
      <c r="R15" s="12"/>
      <c r="S15" s="13" t="s">
        <v>394</v>
      </c>
      <c r="T15" s="12" t="s">
        <v>24</v>
      </c>
      <c r="U15" s="14"/>
      <c r="V15" s="15"/>
      <c r="W15" s="15"/>
      <c r="X15" s="1466"/>
      <c r="Y15" s="1467"/>
      <c r="Z15" s="438"/>
      <c r="AA15" s="439"/>
    </row>
    <row r="16" spans="1:27" ht="15" customHeight="1" x14ac:dyDescent="0.15">
      <c r="A16" s="11">
        <v>9</v>
      </c>
      <c r="B16" s="12"/>
      <c r="C16" s="13" t="s">
        <v>394</v>
      </c>
      <c r="D16" s="12" t="s">
        <v>24</v>
      </c>
      <c r="E16" s="14"/>
      <c r="F16" s="15"/>
      <c r="G16" s="15"/>
      <c r="H16" s="1466"/>
      <c r="I16" s="1467"/>
      <c r="J16" s="438"/>
      <c r="K16" s="439"/>
      <c r="Q16" s="11">
        <v>9</v>
      </c>
      <c r="R16" s="12"/>
      <c r="S16" s="13" t="s">
        <v>394</v>
      </c>
      <c r="T16" s="12" t="s">
        <v>24</v>
      </c>
      <c r="U16" s="14"/>
      <c r="V16" s="15"/>
      <c r="W16" s="15"/>
      <c r="X16" s="1466"/>
      <c r="Y16" s="1467"/>
      <c r="Z16" s="438"/>
      <c r="AA16" s="439"/>
    </row>
    <row r="17" spans="1:27" ht="15" customHeight="1" x14ac:dyDescent="0.15">
      <c r="A17" s="11">
        <v>10</v>
      </c>
      <c r="B17" s="12"/>
      <c r="C17" s="13" t="s">
        <v>394</v>
      </c>
      <c r="D17" s="12" t="s">
        <v>24</v>
      </c>
      <c r="E17" s="14"/>
      <c r="F17" s="15"/>
      <c r="G17" s="15"/>
      <c r="H17" s="1466"/>
      <c r="I17" s="1467"/>
      <c r="J17" s="438"/>
      <c r="K17" s="439"/>
      <c r="Q17" s="11">
        <v>10</v>
      </c>
      <c r="R17" s="12"/>
      <c r="S17" s="13" t="s">
        <v>394</v>
      </c>
      <c r="T17" s="12" t="s">
        <v>24</v>
      </c>
      <c r="U17" s="14"/>
      <c r="V17" s="15"/>
      <c r="W17" s="15"/>
      <c r="X17" s="1466"/>
      <c r="Y17" s="1467"/>
      <c r="Z17" s="438"/>
      <c r="AA17" s="439"/>
    </row>
    <row r="18" spans="1:27" ht="15" customHeight="1" x14ac:dyDescent="0.15">
      <c r="A18" s="11">
        <v>11</v>
      </c>
      <c r="B18" s="12"/>
      <c r="C18" s="13" t="s">
        <v>394</v>
      </c>
      <c r="D18" s="12" t="s">
        <v>24</v>
      </c>
      <c r="E18" s="14"/>
      <c r="F18" s="15"/>
      <c r="G18" s="15"/>
      <c r="H18" s="1466"/>
      <c r="I18" s="1467"/>
      <c r="J18" s="438"/>
      <c r="K18" s="439"/>
      <c r="Q18" s="11">
        <v>11</v>
      </c>
      <c r="R18" s="12"/>
      <c r="S18" s="13" t="s">
        <v>394</v>
      </c>
      <c r="T18" s="12" t="s">
        <v>24</v>
      </c>
      <c r="U18" s="14"/>
      <c r="V18" s="15"/>
      <c r="W18" s="15"/>
      <c r="X18" s="1466"/>
      <c r="Y18" s="1467"/>
      <c r="Z18" s="438"/>
      <c r="AA18" s="439"/>
    </row>
    <row r="19" spans="1:27" ht="15" customHeight="1" x14ac:dyDescent="0.15">
      <c r="A19" s="11">
        <v>12</v>
      </c>
      <c r="B19" s="12"/>
      <c r="C19" s="13" t="s">
        <v>394</v>
      </c>
      <c r="D19" s="12" t="s">
        <v>24</v>
      </c>
      <c r="E19" s="14"/>
      <c r="F19" s="15"/>
      <c r="G19" s="15"/>
      <c r="H19" s="1466"/>
      <c r="I19" s="1467"/>
      <c r="J19" s="438"/>
      <c r="K19" s="439"/>
      <c r="Q19" s="11">
        <v>12</v>
      </c>
      <c r="R19" s="12"/>
      <c r="S19" s="13" t="s">
        <v>394</v>
      </c>
      <c r="T19" s="12" t="s">
        <v>24</v>
      </c>
      <c r="U19" s="14"/>
      <c r="V19" s="15"/>
      <c r="W19" s="15"/>
      <c r="X19" s="1466"/>
      <c r="Y19" s="1467"/>
      <c r="Z19" s="438"/>
      <c r="AA19" s="439"/>
    </row>
    <row r="20" spans="1:27" ht="15" customHeight="1" x14ac:dyDescent="0.15">
      <c r="A20" s="11">
        <v>13</v>
      </c>
      <c r="B20" s="12"/>
      <c r="C20" s="13" t="s">
        <v>394</v>
      </c>
      <c r="D20" s="12" t="s">
        <v>24</v>
      </c>
      <c r="E20" s="14"/>
      <c r="F20" s="15"/>
      <c r="G20" s="15"/>
      <c r="H20" s="1466"/>
      <c r="I20" s="1467"/>
      <c r="J20" s="438"/>
      <c r="K20" s="439"/>
      <c r="Q20" s="11">
        <v>13</v>
      </c>
      <c r="R20" s="12"/>
      <c r="S20" s="13" t="s">
        <v>394</v>
      </c>
      <c r="T20" s="12" t="s">
        <v>24</v>
      </c>
      <c r="U20" s="14"/>
      <c r="V20" s="15"/>
      <c r="W20" s="15"/>
      <c r="X20" s="1466"/>
      <c r="Y20" s="1467"/>
      <c r="Z20" s="438"/>
      <c r="AA20" s="439"/>
    </row>
    <row r="21" spans="1:27" ht="15" customHeight="1" x14ac:dyDescent="0.15">
      <c r="A21" s="11">
        <v>14</v>
      </c>
      <c r="B21" s="12"/>
      <c r="C21" s="13" t="s">
        <v>394</v>
      </c>
      <c r="D21" s="12" t="s">
        <v>24</v>
      </c>
      <c r="E21" s="14"/>
      <c r="F21" s="15"/>
      <c r="G21" s="15"/>
      <c r="H21" s="1466"/>
      <c r="I21" s="1467"/>
      <c r="J21" s="438"/>
      <c r="K21" s="439"/>
      <c r="Q21" s="11">
        <v>14</v>
      </c>
      <c r="R21" s="12"/>
      <c r="S21" s="13" t="s">
        <v>394</v>
      </c>
      <c r="T21" s="12" t="s">
        <v>24</v>
      </c>
      <c r="U21" s="14"/>
      <c r="V21" s="15"/>
      <c r="W21" s="15"/>
      <c r="X21" s="1466"/>
      <c r="Y21" s="1467"/>
      <c r="Z21" s="438"/>
      <c r="AA21" s="439"/>
    </row>
    <row r="22" spans="1:27" ht="15" customHeight="1" x14ac:dyDescent="0.15">
      <c r="A22" s="11">
        <v>15</v>
      </c>
      <c r="B22" s="12"/>
      <c r="C22" s="13" t="s">
        <v>394</v>
      </c>
      <c r="D22" s="12" t="s">
        <v>24</v>
      </c>
      <c r="E22" s="14"/>
      <c r="F22" s="15"/>
      <c r="G22" s="15"/>
      <c r="H22" s="1466"/>
      <c r="I22" s="1467"/>
      <c r="J22" s="438"/>
      <c r="K22" s="439"/>
      <c r="Q22" s="11">
        <v>15</v>
      </c>
      <c r="R22" s="12"/>
      <c r="S22" s="13" t="s">
        <v>394</v>
      </c>
      <c r="T22" s="12" t="s">
        <v>24</v>
      </c>
      <c r="U22" s="14"/>
      <c r="V22" s="15"/>
      <c r="W22" s="15"/>
      <c r="X22" s="1466"/>
      <c r="Y22" s="1467"/>
      <c r="Z22" s="438"/>
      <c r="AA22" s="439"/>
    </row>
    <row r="23" spans="1:27" ht="15" customHeight="1" x14ac:dyDescent="0.15">
      <c r="A23" s="11">
        <v>16</v>
      </c>
      <c r="B23" s="12"/>
      <c r="C23" s="13" t="s">
        <v>394</v>
      </c>
      <c r="D23" s="12" t="s">
        <v>24</v>
      </c>
      <c r="E23" s="14"/>
      <c r="F23" s="15"/>
      <c r="G23" s="15"/>
      <c r="H23" s="1466"/>
      <c r="I23" s="1467"/>
      <c r="J23" s="438"/>
      <c r="K23" s="439"/>
      <c r="Q23" s="11">
        <v>16</v>
      </c>
      <c r="R23" s="12"/>
      <c r="S23" s="13" t="s">
        <v>394</v>
      </c>
      <c r="T23" s="12" t="s">
        <v>24</v>
      </c>
      <c r="U23" s="14"/>
      <c r="V23" s="15"/>
      <c r="W23" s="15"/>
      <c r="X23" s="1466"/>
      <c r="Y23" s="1467"/>
      <c r="Z23" s="438"/>
      <c r="AA23" s="439"/>
    </row>
    <row r="24" spans="1:27" ht="15" customHeight="1" x14ac:dyDescent="0.15">
      <c r="A24" s="11">
        <v>17</v>
      </c>
      <c r="B24" s="12"/>
      <c r="C24" s="13" t="s">
        <v>394</v>
      </c>
      <c r="D24" s="12" t="s">
        <v>24</v>
      </c>
      <c r="E24" s="14"/>
      <c r="F24" s="15"/>
      <c r="G24" s="15"/>
      <c r="H24" s="1466"/>
      <c r="I24" s="1467"/>
      <c r="J24" s="438"/>
      <c r="K24" s="439"/>
      <c r="Q24" s="11">
        <v>17</v>
      </c>
      <c r="R24" s="12"/>
      <c r="S24" s="13" t="s">
        <v>394</v>
      </c>
      <c r="T24" s="12" t="s">
        <v>24</v>
      </c>
      <c r="U24" s="14"/>
      <c r="V24" s="15"/>
      <c r="W24" s="15"/>
      <c r="X24" s="1466"/>
      <c r="Y24" s="1467"/>
      <c r="Z24" s="438"/>
      <c r="AA24" s="439"/>
    </row>
    <row r="25" spans="1:27" ht="15" customHeight="1" x14ac:dyDescent="0.15">
      <c r="A25" s="11">
        <v>18</v>
      </c>
      <c r="B25" s="12"/>
      <c r="C25" s="13" t="s">
        <v>394</v>
      </c>
      <c r="D25" s="12" t="s">
        <v>24</v>
      </c>
      <c r="E25" s="14"/>
      <c r="F25" s="15"/>
      <c r="G25" s="15"/>
      <c r="H25" s="1466"/>
      <c r="I25" s="1467"/>
      <c r="J25" s="438"/>
      <c r="K25" s="439"/>
      <c r="Q25" s="11">
        <v>18</v>
      </c>
      <c r="R25" s="12"/>
      <c r="S25" s="13" t="s">
        <v>394</v>
      </c>
      <c r="T25" s="12" t="s">
        <v>24</v>
      </c>
      <c r="U25" s="14"/>
      <c r="V25" s="15"/>
      <c r="W25" s="15"/>
      <c r="X25" s="1466"/>
      <c r="Y25" s="1467"/>
      <c r="Z25" s="438"/>
      <c r="AA25" s="439"/>
    </row>
    <row r="26" spans="1:27" ht="15" customHeight="1" x14ac:dyDescent="0.15">
      <c r="A26" s="11">
        <v>19</v>
      </c>
      <c r="B26" s="12"/>
      <c r="C26" s="13" t="s">
        <v>394</v>
      </c>
      <c r="D26" s="12" t="s">
        <v>24</v>
      </c>
      <c r="E26" s="14"/>
      <c r="F26" s="15"/>
      <c r="G26" s="15"/>
      <c r="H26" s="1466"/>
      <c r="I26" s="1467"/>
      <c r="J26" s="438"/>
      <c r="K26" s="439"/>
      <c r="Q26" s="11">
        <v>19</v>
      </c>
      <c r="R26" s="12"/>
      <c r="S26" s="13" t="s">
        <v>394</v>
      </c>
      <c r="T26" s="12" t="s">
        <v>24</v>
      </c>
      <c r="U26" s="14"/>
      <c r="V26" s="15"/>
      <c r="W26" s="15"/>
      <c r="X26" s="1466"/>
      <c r="Y26" s="1467"/>
      <c r="Z26" s="438"/>
      <c r="AA26" s="439"/>
    </row>
    <row r="27" spans="1:27" ht="15" customHeight="1" x14ac:dyDescent="0.15">
      <c r="A27" s="11">
        <v>20</v>
      </c>
      <c r="B27" s="12"/>
      <c r="C27" s="13" t="s">
        <v>394</v>
      </c>
      <c r="D27" s="12" t="s">
        <v>24</v>
      </c>
      <c r="E27" s="14"/>
      <c r="F27" s="15" t="s">
        <v>24</v>
      </c>
      <c r="G27" s="15"/>
      <c r="H27" s="1466"/>
      <c r="I27" s="1467"/>
      <c r="J27" s="438"/>
      <c r="K27" s="439"/>
      <c r="Q27" s="11">
        <v>20</v>
      </c>
      <c r="R27" s="12"/>
      <c r="S27" s="13" t="s">
        <v>394</v>
      </c>
      <c r="T27" s="12" t="s">
        <v>24</v>
      </c>
      <c r="U27" s="14"/>
      <c r="V27" s="15" t="s">
        <v>24</v>
      </c>
      <c r="W27" s="15"/>
      <c r="X27" s="1466"/>
      <c r="Y27" s="1467"/>
      <c r="Z27" s="438"/>
      <c r="AA27" s="439"/>
    </row>
    <row r="28" spans="1:27" ht="15" customHeight="1" x14ac:dyDescent="0.15">
      <c r="A28" s="11">
        <v>21</v>
      </c>
      <c r="B28" s="12"/>
      <c r="C28" s="13" t="s">
        <v>394</v>
      </c>
      <c r="D28" s="12" t="s">
        <v>24</v>
      </c>
      <c r="E28" s="14"/>
      <c r="F28" s="15"/>
      <c r="G28" s="15"/>
      <c r="H28" s="1466"/>
      <c r="I28" s="1467"/>
      <c r="J28" s="438"/>
      <c r="K28" s="439"/>
      <c r="Q28" s="11">
        <v>21</v>
      </c>
      <c r="R28" s="12"/>
      <c r="S28" s="13" t="s">
        <v>394</v>
      </c>
      <c r="T28" s="12" t="s">
        <v>24</v>
      </c>
      <c r="U28" s="14"/>
      <c r="V28" s="15"/>
      <c r="W28" s="15"/>
      <c r="X28" s="1466"/>
      <c r="Y28" s="1467"/>
      <c r="Z28" s="438"/>
      <c r="AA28" s="439"/>
    </row>
    <row r="29" spans="1:27" ht="15" customHeight="1" x14ac:dyDescent="0.15">
      <c r="A29" s="11">
        <v>22</v>
      </c>
      <c r="B29" s="12"/>
      <c r="C29" s="13" t="s">
        <v>394</v>
      </c>
      <c r="D29" s="12" t="s">
        <v>24</v>
      </c>
      <c r="E29" s="14"/>
      <c r="F29" s="15"/>
      <c r="G29" s="15"/>
      <c r="H29" s="1466"/>
      <c r="I29" s="1467"/>
      <c r="J29" s="438"/>
      <c r="K29" s="439"/>
      <c r="Q29" s="11">
        <v>22</v>
      </c>
      <c r="R29" s="12"/>
      <c r="S29" s="13" t="s">
        <v>394</v>
      </c>
      <c r="T29" s="12" t="s">
        <v>24</v>
      </c>
      <c r="U29" s="14"/>
      <c r="V29" s="15"/>
      <c r="W29" s="15"/>
      <c r="X29" s="1466"/>
      <c r="Y29" s="1467"/>
      <c r="Z29" s="438"/>
      <c r="AA29" s="439"/>
    </row>
    <row r="30" spans="1:27" ht="15" customHeight="1" x14ac:dyDescent="0.15">
      <c r="A30" s="11">
        <v>23</v>
      </c>
      <c r="B30" s="12"/>
      <c r="C30" s="13" t="s">
        <v>394</v>
      </c>
      <c r="D30" s="12" t="s">
        <v>24</v>
      </c>
      <c r="E30" s="14"/>
      <c r="F30" s="15"/>
      <c r="G30" s="15"/>
      <c r="H30" s="1466"/>
      <c r="I30" s="1467"/>
      <c r="J30" s="438"/>
      <c r="K30" s="439"/>
      <c r="Q30" s="11">
        <v>23</v>
      </c>
      <c r="R30" s="12"/>
      <c r="S30" s="13" t="s">
        <v>394</v>
      </c>
      <c r="T30" s="12" t="s">
        <v>24</v>
      </c>
      <c r="U30" s="14"/>
      <c r="V30" s="15"/>
      <c r="W30" s="15"/>
      <c r="X30" s="1466"/>
      <c r="Y30" s="1467"/>
      <c r="Z30" s="438"/>
      <c r="AA30" s="439"/>
    </row>
    <row r="31" spans="1:27" ht="15" customHeight="1" x14ac:dyDescent="0.15">
      <c r="A31" s="11">
        <v>24</v>
      </c>
      <c r="B31" s="12"/>
      <c r="C31" s="13" t="s">
        <v>394</v>
      </c>
      <c r="D31" s="12" t="s">
        <v>24</v>
      </c>
      <c r="E31" s="14"/>
      <c r="F31" s="15"/>
      <c r="G31" s="15"/>
      <c r="H31" s="1466"/>
      <c r="I31" s="1467"/>
      <c r="J31" s="623"/>
      <c r="K31" s="624"/>
      <c r="Q31" s="11">
        <v>24</v>
      </c>
      <c r="R31" s="12"/>
      <c r="S31" s="13" t="s">
        <v>394</v>
      </c>
      <c r="T31" s="12" t="s">
        <v>24</v>
      </c>
      <c r="U31" s="14"/>
      <c r="V31" s="15"/>
      <c r="W31" s="15"/>
      <c r="X31" s="1466"/>
      <c r="Y31" s="1467"/>
      <c r="Z31" s="623"/>
      <c r="AA31" s="624"/>
    </row>
    <row r="32" spans="1:27" ht="18" customHeight="1" x14ac:dyDescent="0.15">
      <c r="A32" s="11">
        <v>25</v>
      </c>
      <c r="B32" s="12"/>
      <c r="C32" s="13" t="s">
        <v>394</v>
      </c>
      <c r="D32" s="12" t="s">
        <v>24</v>
      </c>
      <c r="E32" s="14"/>
      <c r="F32" s="15"/>
      <c r="G32" s="15"/>
      <c r="H32" s="1466"/>
      <c r="I32" s="1467"/>
      <c r="J32" s="620"/>
      <c r="K32" s="439"/>
      <c r="Q32" s="11">
        <v>25</v>
      </c>
      <c r="R32" s="12"/>
      <c r="S32" s="13" t="s">
        <v>394</v>
      </c>
      <c r="T32" s="12" t="s">
        <v>24</v>
      </c>
      <c r="U32" s="14"/>
      <c r="V32" s="15"/>
      <c r="W32" s="15"/>
      <c r="X32" s="1466"/>
      <c r="Y32" s="1467"/>
      <c r="Z32" s="620"/>
      <c r="AA32" s="439"/>
    </row>
    <row r="33" spans="1:27" ht="18" customHeight="1" x14ac:dyDescent="0.15">
      <c r="A33" s="11">
        <v>26</v>
      </c>
      <c r="B33" s="12"/>
      <c r="C33" s="13" t="s">
        <v>394</v>
      </c>
      <c r="D33" s="12" t="s">
        <v>24</v>
      </c>
      <c r="E33" s="14"/>
      <c r="F33" s="15"/>
      <c r="G33" s="15"/>
      <c r="H33" s="1466"/>
      <c r="I33" s="1467"/>
      <c r="J33" s="620"/>
      <c r="K33" s="439"/>
      <c r="Q33" s="11">
        <v>26</v>
      </c>
      <c r="R33" s="12"/>
      <c r="S33" s="13" t="s">
        <v>394</v>
      </c>
      <c r="T33" s="12" t="s">
        <v>24</v>
      </c>
      <c r="U33" s="14"/>
      <c r="V33" s="15"/>
      <c r="W33" s="15"/>
      <c r="X33" s="1466"/>
      <c r="Y33" s="1467"/>
      <c r="Z33" s="620"/>
      <c r="AA33" s="439"/>
    </row>
    <row r="34" spans="1:27" ht="18" customHeight="1" x14ac:dyDescent="0.15">
      <c r="A34" s="11">
        <v>27</v>
      </c>
      <c r="B34" s="12"/>
      <c r="C34" s="13" t="s">
        <v>394</v>
      </c>
      <c r="D34" s="12" t="s">
        <v>24</v>
      </c>
      <c r="E34" s="14"/>
      <c r="F34" s="15"/>
      <c r="G34" s="15"/>
      <c r="H34" s="1466"/>
      <c r="I34" s="1467"/>
      <c r="J34" s="620"/>
      <c r="K34" s="439"/>
      <c r="Q34" s="11">
        <v>27</v>
      </c>
      <c r="R34" s="12"/>
      <c r="S34" s="13" t="s">
        <v>394</v>
      </c>
      <c r="T34" s="12" t="s">
        <v>24</v>
      </c>
      <c r="U34" s="14"/>
      <c r="V34" s="15"/>
      <c r="W34" s="15"/>
      <c r="X34" s="1466"/>
      <c r="Y34" s="1467"/>
      <c r="Z34" s="620"/>
      <c r="AA34" s="439"/>
    </row>
    <row r="35" spans="1:27" ht="18" customHeight="1" x14ac:dyDescent="0.15">
      <c r="A35" s="11">
        <v>28</v>
      </c>
      <c r="B35" s="12"/>
      <c r="C35" s="13" t="s">
        <v>394</v>
      </c>
      <c r="D35" s="12" t="s">
        <v>24</v>
      </c>
      <c r="E35" s="14"/>
      <c r="F35" s="15"/>
      <c r="G35" s="15"/>
      <c r="H35" s="1466"/>
      <c r="I35" s="1467"/>
      <c r="J35" s="620"/>
      <c r="K35" s="439"/>
      <c r="Q35" s="11">
        <v>28</v>
      </c>
      <c r="R35" s="12"/>
      <c r="S35" s="13" t="s">
        <v>394</v>
      </c>
      <c r="T35" s="12" t="s">
        <v>24</v>
      </c>
      <c r="U35" s="14"/>
      <c r="V35" s="15"/>
      <c r="W35" s="15"/>
      <c r="X35" s="1466"/>
      <c r="Y35" s="1467"/>
      <c r="Z35" s="620"/>
      <c r="AA35" s="439"/>
    </row>
    <row r="36" spans="1:27" ht="18" customHeight="1" x14ac:dyDescent="0.15">
      <c r="A36" s="11">
        <v>29</v>
      </c>
      <c r="B36" s="12"/>
      <c r="C36" s="13" t="s">
        <v>394</v>
      </c>
      <c r="D36" s="12" t="s">
        <v>24</v>
      </c>
      <c r="E36" s="14"/>
      <c r="F36" s="15"/>
      <c r="G36" s="15"/>
      <c r="H36" s="1466"/>
      <c r="I36" s="1467"/>
      <c r="J36" s="620"/>
      <c r="K36" s="439"/>
      <c r="Q36" s="11">
        <v>29</v>
      </c>
      <c r="R36" s="12"/>
      <c r="S36" s="13" t="s">
        <v>394</v>
      </c>
      <c r="T36" s="12" t="s">
        <v>24</v>
      </c>
      <c r="U36" s="14"/>
      <c r="V36" s="15"/>
      <c r="W36" s="15"/>
      <c r="X36" s="1466"/>
      <c r="Y36" s="1467"/>
      <c r="Z36" s="620"/>
      <c r="AA36" s="439"/>
    </row>
    <row r="37" spans="1:27" ht="18" customHeight="1" x14ac:dyDescent="0.15">
      <c r="A37" s="11">
        <v>30</v>
      </c>
      <c r="B37" s="12"/>
      <c r="C37" s="13" t="s">
        <v>394</v>
      </c>
      <c r="D37" s="12" t="s">
        <v>24</v>
      </c>
      <c r="E37" s="14"/>
      <c r="F37" s="15"/>
      <c r="G37" s="15"/>
      <c r="H37" s="1466"/>
      <c r="I37" s="1467"/>
      <c r="J37" s="620"/>
      <c r="K37" s="439"/>
      <c r="Q37" s="11">
        <v>30</v>
      </c>
      <c r="R37" s="12"/>
      <c r="S37" s="13" t="s">
        <v>394</v>
      </c>
      <c r="T37" s="12" t="s">
        <v>24</v>
      </c>
      <c r="U37" s="14"/>
      <c r="V37" s="15"/>
      <c r="W37" s="15"/>
      <c r="X37" s="1466"/>
      <c r="Y37" s="1467"/>
      <c r="Z37" s="620"/>
      <c r="AA37" s="439"/>
    </row>
    <row r="38" spans="1:27" ht="18" customHeight="1" x14ac:dyDescent="0.15">
      <c r="A38" s="11">
        <v>31</v>
      </c>
      <c r="B38" s="12"/>
      <c r="C38" s="13" t="s">
        <v>394</v>
      </c>
      <c r="D38" s="12" t="s">
        <v>24</v>
      </c>
      <c r="E38" s="14"/>
      <c r="F38" s="15"/>
      <c r="G38" s="15"/>
      <c r="H38" s="1466"/>
      <c r="I38" s="1467"/>
      <c r="J38" s="620"/>
      <c r="K38" s="439"/>
      <c r="Q38" s="11">
        <v>31</v>
      </c>
      <c r="R38" s="12"/>
      <c r="S38" s="13" t="s">
        <v>394</v>
      </c>
      <c r="T38" s="12" t="s">
        <v>24</v>
      </c>
      <c r="U38" s="14"/>
      <c r="V38" s="15"/>
      <c r="W38" s="15"/>
      <c r="X38" s="1466"/>
      <c r="Y38" s="1467"/>
      <c r="Z38" s="620"/>
      <c r="AA38" s="439"/>
    </row>
    <row r="39" spans="1:27" ht="18" customHeight="1" x14ac:dyDescent="0.15">
      <c r="A39" s="11">
        <v>32</v>
      </c>
      <c r="B39" s="12"/>
      <c r="C39" s="13" t="s">
        <v>394</v>
      </c>
      <c r="D39" s="12" t="s">
        <v>24</v>
      </c>
      <c r="E39" s="14"/>
      <c r="F39" s="15"/>
      <c r="G39" s="15"/>
      <c r="H39" s="1466"/>
      <c r="I39" s="1467"/>
      <c r="J39" s="620"/>
      <c r="K39" s="439"/>
      <c r="Q39" s="11">
        <v>32</v>
      </c>
      <c r="R39" s="12"/>
      <c r="S39" s="13" t="s">
        <v>394</v>
      </c>
      <c r="T39" s="12" t="s">
        <v>24</v>
      </c>
      <c r="U39" s="14"/>
      <c r="V39" s="15"/>
      <c r="W39" s="15"/>
      <c r="X39" s="1466"/>
      <c r="Y39" s="1467"/>
      <c r="Z39" s="620"/>
      <c r="AA39" s="439"/>
    </row>
    <row r="40" spans="1:27" ht="18" customHeight="1" x14ac:dyDescent="0.15">
      <c r="A40" s="11">
        <v>33</v>
      </c>
      <c r="B40" s="12"/>
      <c r="C40" s="13" t="s">
        <v>394</v>
      </c>
      <c r="D40" s="12" t="s">
        <v>24</v>
      </c>
      <c r="E40" s="14"/>
      <c r="F40" s="15"/>
      <c r="G40" s="15"/>
      <c r="H40" s="1466"/>
      <c r="I40" s="1467"/>
      <c r="J40" s="620"/>
      <c r="K40" s="439"/>
      <c r="Q40" s="11">
        <v>33</v>
      </c>
      <c r="R40" s="12"/>
      <c r="S40" s="13" t="s">
        <v>394</v>
      </c>
      <c r="T40" s="12" t="s">
        <v>24</v>
      </c>
      <c r="U40" s="14"/>
      <c r="V40" s="15"/>
      <c r="W40" s="15"/>
      <c r="X40" s="1466"/>
      <c r="Y40" s="1467"/>
      <c r="Z40" s="620"/>
      <c r="AA40" s="439"/>
    </row>
    <row r="41" spans="1:27" ht="18" customHeight="1" x14ac:dyDescent="0.15">
      <c r="A41" s="11">
        <v>34</v>
      </c>
      <c r="B41" s="12"/>
      <c r="C41" s="13" t="s">
        <v>394</v>
      </c>
      <c r="D41" s="12" t="s">
        <v>24</v>
      </c>
      <c r="E41" s="14"/>
      <c r="F41" s="15"/>
      <c r="G41" s="15"/>
      <c r="H41" s="1466"/>
      <c r="I41" s="1467"/>
      <c r="J41" s="620"/>
      <c r="K41" s="439"/>
      <c r="Q41" s="11">
        <v>34</v>
      </c>
      <c r="R41" s="12"/>
      <c r="S41" s="13" t="s">
        <v>394</v>
      </c>
      <c r="T41" s="12" t="s">
        <v>24</v>
      </c>
      <c r="U41" s="14"/>
      <c r="V41" s="15"/>
      <c r="W41" s="15"/>
      <c r="X41" s="1466"/>
      <c r="Y41" s="1467"/>
      <c r="Z41" s="620"/>
      <c r="AA41" s="439"/>
    </row>
    <row r="42" spans="1:27" ht="18" customHeight="1" thickBot="1" x14ac:dyDescent="0.2">
      <c r="A42" s="16">
        <v>35</v>
      </c>
      <c r="B42" s="17"/>
      <c r="C42" s="18" t="s">
        <v>394</v>
      </c>
      <c r="D42" s="17" t="s">
        <v>24</v>
      </c>
      <c r="E42" s="19"/>
      <c r="F42" s="20"/>
      <c r="G42" s="20"/>
      <c r="H42" s="1491"/>
      <c r="I42" s="1492"/>
      <c r="J42" s="621"/>
      <c r="K42" s="441"/>
      <c r="Q42" s="16">
        <v>35</v>
      </c>
      <c r="R42" s="17"/>
      <c r="S42" s="18" t="s">
        <v>394</v>
      </c>
      <c r="T42" s="17" t="s">
        <v>24</v>
      </c>
      <c r="U42" s="19"/>
      <c r="V42" s="20"/>
      <c r="W42" s="20"/>
      <c r="X42" s="1491"/>
      <c r="Y42" s="1492"/>
      <c r="Z42" s="622"/>
      <c r="AA42" s="629"/>
    </row>
    <row r="43" spans="1:27" ht="18" customHeight="1" x14ac:dyDescent="0.15"/>
    <row r="44" spans="1:27" ht="18" customHeight="1" x14ac:dyDescent="0.15"/>
    <row r="45" spans="1:27" ht="18" customHeight="1" x14ac:dyDescent="0.15"/>
    <row r="46" spans="1:27" ht="18" customHeight="1" x14ac:dyDescent="0.15"/>
  </sheetData>
  <mergeCells count="88">
    <mergeCell ref="D7:E7"/>
    <mergeCell ref="T7:U7"/>
    <mergeCell ref="H8:I8"/>
    <mergeCell ref="X8:Y8"/>
    <mergeCell ref="A3:B3"/>
    <mergeCell ref="Q3:R3"/>
    <mergeCell ref="A6:A7"/>
    <mergeCell ref="B6:C7"/>
    <mergeCell ref="D6:E6"/>
    <mergeCell ref="H6:I7"/>
    <mergeCell ref="Q6:Q7"/>
    <mergeCell ref="R6:S7"/>
    <mergeCell ref="G3:H3"/>
    <mergeCell ref="J6:K6"/>
    <mergeCell ref="G4:I4"/>
    <mergeCell ref="W3:X3"/>
    <mergeCell ref="H11:I11"/>
    <mergeCell ref="X11:Y11"/>
    <mergeCell ref="H12:I12"/>
    <mergeCell ref="X12:Y12"/>
    <mergeCell ref="Z6:AA6"/>
    <mergeCell ref="H9:I9"/>
    <mergeCell ref="X9:Y9"/>
    <mergeCell ref="H10:I10"/>
    <mergeCell ref="X10:Y10"/>
    <mergeCell ref="T6:U6"/>
    <mergeCell ref="X6:Y7"/>
    <mergeCell ref="H15:I15"/>
    <mergeCell ref="X15:Y15"/>
    <mergeCell ref="H16:I16"/>
    <mergeCell ref="X16:Y16"/>
    <mergeCell ref="H13:I13"/>
    <mergeCell ref="X13:Y13"/>
    <mergeCell ref="H14:I14"/>
    <mergeCell ref="X14:Y14"/>
    <mergeCell ref="H19:I19"/>
    <mergeCell ref="X19:Y19"/>
    <mergeCell ref="H20:I20"/>
    <mergeCell ref="X20:Y20"/>
    <mergeCell ref="H17:I17"/>
    <mergeCell ref="X17:Y17"/>
    <mergeCell ref="H18:I18"/>
    <mergeCell ref="X18:Y18"/>
    <mergeCell ref="H23:I23"/>
    <mergeCell ref="X23:Y23"/>
    <mergeCell ref="H24:I24"/>
    <mergeCell ref="X24:Y24"/>
    <mergeCell ref="X21:Y21"/>
    <mergeCell ref="H22:I22"/>
    <mergeCell ref="X22:Y22"/>
    <mergeCell ref="H27:I27"/>
    <mergeCell ref="X27:Y27"/>
    <mergeCell ref="H28:I28"/>
    <mergeCell ref="X28:Y28"/>
    <mergeCell ref="H26:I26"/>
    <mergeCell ref="X26:Y26"/>
    <mergeCell ref="H31:I31"/>
    <mergeCell ref="X31:Y31"/>
    <mergeCell ref="H32:I32"/>
    <mergeCell ref="X32:Y32"/>
    <mergeCell ref="H30:I30"/>
    <mergeCell ref="X30:Y30"/>
    <mergeCell ref="X35:Y35"/>
    <mergeCell ref="H36:I36"/>
    <mergeCell ref="X36:Y36"/>
    <mergeCell ref="H34:I34"/>
    <mergeCell ref="X34:Y34"/>
    <mergeCell ref="H42:I42"/>
    <mergeCell ref="X42:Y42"/>
    <mergeCell ref="H39:I39"/>
    <mergeCell ref="X39:Y39"/>
    <mergeCell ref="X40:Y40"/>
    <mergeCell ref="W4:Y4"/>
    <mergeCell ref="H40:I40"/>
    <mergeCell ref="H41:I41"/>
    <mergeCell ref="X41:Y41"/>
    <mergeCell ref="H35:I35"/>
    <mergeCell ref="H37:I37"/>
    <mergeCell ref="X37:Y37"/>
    <mergeCell ref="H33:I33"/>
    <mergeCell ref="X33:Y33"/>
    <mergeCell ref="H29:I29"/>
    <mergeCell ref="X29:Y29"/>
    <mergeCell ref="H25:I25"/>
    <mergeCell ref="X25:Y25"/>
    <mergeCell ref="H21:I21"/>
    <mergeCell ref="H38:I38"/>
    <mergeCell ref="X38:Y38"/>
  </mergeCells>
  <phoneticPr fontId="49"/>
  <dataValidations count="3">
    <dataValidation type="list" allowBlank="1" showInputMessage="1" showErrorMessage="1" sqref="D8:K42 T8:AA42">
      <formula1>"　,✓"</formula1>
    </dataValidation>
    <dataValidation type="list" allowBlank="1" showInputMessage="1" showErrorMessage="1" sqref="C8:C42 S8:S42">
      <formula1>"1号・2号,1号,2号"</formula1>
    </dataValidation>
    <dataValidation type="list" allowBlank="1" showInputMessage="1" showErrorMessage="1" sqref="A3 Q3">
      <formula1>"　,0歳児,1歳児,2歳児,3歳児,4歳児,5歳児"</formula1>
    </dataValidation>
  </dataValidations>
  <pageMargins left="0.70866141732283472" right="0.70866141732283472" top="0.74803149606299213" bottom="0.35433070866141736" header="0.39370078740157483" footer="0.27559055118110237"/>
  <pageSetup paperSize="9" scale="76" orientation="landscape" r:id="rId1"/>
  <headerFooter alignWithMargins="0">
    <oddFooter>&amp;R&amp;"HG丸ｺﾞｼｯｸM-PRO,標準"&amp;9&amp;A</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IN46"/>
  <sheetViews>
    <sheetView view="pageBreakPreview" topLeftCell="C1" zoomScale="90" zoomScaleNormal="100" zoomScaleSheetLayoutView="90" workbookViewId="0">
      <selection activeCell="Z37" sqref="Z37"/>
    </sheetView>
  </sheetViews>
  <sheetFormatPr defaultRowHeight="13.5" x14ac:dyDescent="0.15"/>
  <cols>
    <col min="1" max="1" width="4.625" style="1" customWidth="1"/>
    <col min="2" max="2" width="18.75" style="1" customWidth="1"/>
    <col min="3" max="3" width="7.375" style="1" customWidth="1"/>
    <col min="4" max="5" width="3.625" style="1" customWidth="1"/>
    <col min="6" max="7" width="9.5" style="1" customWidth="1"/>
    <col min="8" max="9" width="3.875" style="1" customWidth="1"/>
    <col min="10" max="10" width="7.75" style="1" customWidth="1"/>
    <col min="11" max="11" width="7.875" style="1" customWidth="1"/>
    <col min="12" max="16" width="2.875" style="1" customWidth="1"/>
    <col min="17" max="17" width="4.625" style="1" customWidth="1"/>
    <col min="18" max="18" width="18.75" style="1" customWidth="1"/>
    <col min="19" max="19" width="7.375" style="1" customWidth="1"/>
    <col min="20" max="21" width="3.625" style="1" customWidth="1"/>
    <col min="22" max="23" width="9.5" style="1" customWidth="1"/>
    <col min="24" max="25" width="3.875" style="1" customWidth="1"/>
    <col min="26" max="26" width="7.75" style="1" customWidth="1"/>
    <col min="27" max="27" width="7.875" style="1" customWidth="1"/>
    <col min="28" max="248" width="9" style="1"/>
  </cols>
  <sheetData>
    <row r="1" spans="1:27" ht="26.1" customHeight="1" x14ac:dyDescent="0.15">
      <c r="A1" s="2" t="str">
        <f>'13　園児状況調査（0,1歳児）'!$A$1</f>
        <v>13　園児状況調査（監査実施日の3か月前の月の初日現在）</v>
      </c>
      <c r="Q1" s="2"/>
    </row>
    <row r="2" spans="1:27" ht="8.1" customHeight="1" x14ac:dyDescent="0.15">
      <c r="A2" s="2"/>
      <c r="Q2" s="2"/>
    </row>
    <row r="3" spans="1:27" ht="14.25" customHeight="1" x14ac:dyDescent="0.15">
      <c r="A3" s="1474" t="s">
        <v>396</v>
      </c>
      <c r="B3" s="1474"/>
      <c r="C3" s="3"/>
      <c r="D3" s="3"/>
      <c r="E3" s="3"/>
      <c r="F3" s="387" t="s">
        <v>388</v>
      </c>
      <c r="G3" s="1494"/>
      <c r="H3" s="1494"/>
      <c r="I3" s="391" t="s">
        <v>389</v>
      </c>
      <c r="J3" s="384"/>
      <c r="K3" s="384"/>
      <c r="Q3" s="1474" t="s">
        <v>396</v>
      </c>
      <c r="R3" s="1474"/>
      <c r="S3" s="3"/>
      <c r="T3" s="3"/>
      <c r="U3" s="3"/>
      <c r="V3" s="387" t="s">
        <v>388</v>
      </c>
      <c r="W3" s="1494"/>
      <c r="X3" s="1494"/>
      <c r="Y3" s="391" t="s">
        <v>389</v>
      </c>
      <c r="Z3" s="384"/>
      <c r="AA3" s="384"/>
    </row>
    <row r="4" spans="1:27" ht="15.75" customHeight="1" x14ac:dyDescent="0.15">
      <c r="F4" s="389" t="s">
        <v>390</v>
      </c>
      <c r="G4" s="1493"/>
      <c r="H4" s="1493"/>
      <c r="I4" s="1493"/>
      <c r="J4" s="383"/>
      <c r="K4" s="383"/>
      <c r="V4" s="389" t="s">
        <v>390</v>
      </c>
      <c r="W4" s="1493"/>
      <c r="X4" s="1493"/>
      <c r="Y4" s="1493"/>
      <c r="Z4" s="383"/>
      <c r="AA4" s="383"/>
    </row>
    <row r="5" spans="1:27" ht="6" customHeight="1" thickBot="1" x14ac:dyDescent="0.2">
      <c r="F5" s="4"/>
      <c r="G5" s="4"/>
      <c r="H5" s="22"/>
      <c r="J5" s="22"/>
      <c r="V5" s="4"/>
      <c r="W5" s="4"/>
      <c r="X5" s="22"/>
      <c r="Z5" s="22"/>
    </row>
    <row r="6" spans="1:27" ht="15.75" customHeight="1" thickBot="1" x14ac:dyDescent="0.2">
      <c r="A6" s="1486" t="s">
        <v>283</v>
      </c>
      <c r="B6" s="1490" t="s">
        <v>318</v>
      </c>
      <c r="C6" s="1490"/>
      <c r="D6" s="1479" t="str">
        <f>"R"&amp;表紙!$Y$3</f>
        <v>R5</v>
      </c>
      <c r="E6" s="1480"/>
      <c r="F6" s="385" t="str">
        <f>"R"&amp;表紙!$Y$3</f>
        <v>R5</v>
      </c>
      <c r="G6" s="385" t="str">
        <f>"R"&amp;表紙!$Y$3</f>
        <v>R5</v>
      </c>
      <c r="H6" s="1481" t="s">
        <v>391</v>
      </c>
      <c r="I6" s="1482"/>
      <c r="J6" s="1476" t="s">
        <v>617</v>
      </c>
      <c r="K6" s="1477"/>
      <c r="Q6" s="1486" t="s">
        <v>283</v>
      </c>
      <c r="R6" s="1490" t="s">
        <v>450</v>
      </c>
      <c r="S6" s="1490"/>
      <c r="T6" s="1479" t="str">
        <f>"R"&amp;表紙!$Y$3</f>
        <v>R5</v>
      </c>
      <c r="U6" s="1480"/>
      <c r="V6" s="386" t="str">
        <f>"R"&amp;表紙!$Y$3</f>
        <v>R5</v>
      </c>
      <c r="W6" s="386" t="str">
        <f>"R"&amp;表紙!$Y$3</f>
        <v>R5</v>
      </c>
      <c r="X6" s="1481" t="s">
        <v>391</v>
      </c>
      <c r="Y6" s="1482"/>
      <c r="Z6" s="1476" t="s">
        <v>617</v>
      </c>
      <c r="AA6" s="1477"/>
    </row>
    <row r="7" spans="1:27" ht="25.5" customHeight="1" thickBot="1" x14ac:dyDescent="0.2">
      <c r="A7" s="1487"/>
      <c r="B7" s="1490"/>
      <c r="C7" s="1490"/>
      <c r="D7" s="1488" t="s">
        <v>455</v>
      </c>
      <c r="E7" s="1489"/>
      <c r="F7" s="5" t="s">
        <v>456</v>
      </c>
      <c r="G7" s="5" t="s">
        <v>451</v>
      </c>
      <c r="H7" s="1483"/>
      <c r="I7" s="1484"/>
      <c r="J7" s="597" t="s">
        <v>618</v>
      </c>
      <c r="K7" s="598" t="s">
        <v>619</v>
      </c>
      <c r="Q7" s="1487"/>
      <c r="R7" s="1490"/>
      <c r="S7" s="1490"/>
      <c r="T7" s="1488" t="s">
        <v>455</v>
      </c>
      <c r="U7" s="1489"/>
      <c r="V7" s="5" t="s">
        <v>456</v>
      </c>
      <c r="W7" s="5" t="s">
        <v>451</v>
      </c>
      <c r="X7" s="1483"/>
      <c r="Y7" s="1484"/>
      <c r="Z7" s="597" t="s">
        <v>618</v>
      </c>
      <c r="AA7" s="598" t="s">
        <v>619</v>
      </c>
    </row>
    <row r="8" spans="1:27" ht="15" customHeight="1" x14ac:dyDescent="0.15">
      <c r="A8" s="6">
        <v>1</v>
      </c>
      <c r="B8" s="7"/>
      <c r="C8" s="8" t="s">
        <v>394</v>
      </c>
      <c r="D8" s="7" t="s">
        <v>24</v>
      </c>
      <c r="E8" s="9"/>
      <c r="F8" s="10"/>
      <c r="G8" s="10"/>
      <c r="H8" s="1472"/>
      <c r="I8" s="1473"/>
      <c r="J8" s="436"/>
      <c r="K8" s="437"/>
      <c r="Q8" s="6">
        <v>1</v>
      </c>
      <c r="R8" s="7"/>
      <c r="S8" s="8" t="s">
        <v>394</v>
      </c>
      <c r="T8" s="7" t="s">
        <v>24</v>
      </c>
      <c r="U8" s="9"/>
      <c r="V8" s="10"/>
      <c r="W8" s="10"/>
      <c r="X8" s="1472"/>
      <c r="Y8" s="1473"/>
      <c r="Z8" s="436"/>
      <c r="AA8" s="437"/>
    </row>
    <row r="9" spans="1:27" ht="15" customHeight="1" x14ac:dyDescent="0.15">
      <c r="A9" s="11">
        <v>2</v>
      </c>
      <c r="B9" s="12"/>
      <c r="C9" s="13" t="s">
        <v>394</v>
      </c>
      <c r="D9" s="12" t="s">
        <v>24</v>
      </c>
      <c r="E9" s="14"/>
      <c r="F9" s="15"/>
      <c r="G9" s="15"/>
      <c r="H9" s="1466"/>
      <c r="I9" s="1467"/>
      <c r="J9" s="438"/>
      <c r="K9" s="439"/>
      <c r="Q9" s="11">
        <v>2</v>
      </c>
      <c r="R9" s="12"/>
      <c r="S9" s="13" t="s">
        <v>394</v>
      </c>
      <c r="T9" s="12" t="s">
        <v>24</v>
      </c>
      <c r="U9" s="14"/>
      <c r="V9" s="15"/>
      <c r="W9" s="15"/>
      <c r="X9" s="1466"/>
      <c r="Y9" s="1467"/>
      <c r="Z9" s="438"/>
      <c r="AA9" s="439"/>
    </row>
    <row r="10" spans="1:27" ht="15" customHeight="1" x14ac:dyDescent="0.15">
      <c r="A10" s="11">
        <v>3</v>
      </c>
      <c r="B10" s="12"/>
      <c r="C10" s="13" t="s">
        <v>394</v>
      </c>
      <c r="D10" s="12" t="s">
        <v>24</v>
      </c>
      <c r="E10" s="14"/>
      <c r="F10" s="15"/>
      <c r="G10" s="15"/>
      <c r="H10" s="1466"/>
      <c r="I10" s="1467"/>
      <c r="J10" s="438"/>
      <c r="K10" s="439"/>
      <c r="Q10" s="11">
        <v>3</v>
      </c>
      <c r="R10" s="12"/>
      <c r="S10" s="13" t="s">
        <v>394</v>
      </c>
      <c r="T10" s="12" t="s">
        <v>24</v>
      </c>
      <c r="U10" s="14"/>
      <c r="V10" s="15"/>
      <c r="W10" s="15"/>
      <c r="X10" s="1466"/>
      <c r="Y10" s="1467"/>
      <c r="Z10" s="438"/>
      <c r="AA10" s="439"/>
    </row>
    <row r="11" spans="1:27" ht="15" customHeight="1" x14ac:dyDescent="0.15">
      <c r="A11" s="11">
        <v>4</v>
      </c>
      <c r="B11" s="12"/>
      <c r="C11" s="13" t="s">
        <v>394</v>
      </c>
      <c r="D11" s="12" t="s">
        <v>24</v>
      </c>
      <c r="E11" s="14"/>
      <c r="F11" s="15"/>
      <c r="G11" s="15"/>
      <c r="H11" s="1466"/>
      <c r="I11" s="1467"/>
      <c r="J11" s="438"/>
      <c r="K11" s="439"/>
      <c r="Q11" s="11">
        <v>4</v>
      </c>
      <c r="R11" s="12"/>
      <c r="S11" s="13" t="s">
        <v>394</v>
      </c>
      <c r="T11" s="12" t="s">
        <v>24</v>
      </c>
      <c r="U11" s="14"/>
      <c r="V11" s="15"/>
      <c r="W11" s="15"/>
      <c r="X11" s="1466"/>
      <c r="Y11" s="1467"/>
      <c r="Z11" s="438"/>
      <c r="AA11" s="439"/>
    </row>
    <row r="12" spans="1:27" ht="15" customHeight="1" x14ac:dyDescent="0.15">
      <c r="A12" s="11">
        <v>5</v>
      </c>
      <c r="B12" s="12"/>
      <c r="C12" s="13" t="s">
        <v>394</v>
      </c>
      <c r="D12" s="12" t="s">
        <v>24</v>
      </c>
      <c r="E12" s="14"/>
      <c r="F12" s="15"/>
      <c r="G12" s="15"/>
      <c r="H12" s="1466"/>
      <c r="I12" s="1467"/>
      <c r="J12" s="438"/>
      <c r="K12" s="439"/>
      <c r="Q12" s="11">
        <v>5</v>
      </c>
      <c r="R12" s="12"/>
      <c r="S12" s="13" t="s">
        <v>394</v>
      </c>
      <c r="T12" s="12" t="s">
        <v>24</v>
      </c>
      <c r="U12" s="14"/>
      <c r="V12" s="15"/>
      <c r="W12" s="15"/>
      <c r="X12" s="1466"/>
      <c r="Y12" s="1467"/>
      <c r="Z12" s="438"/>
      <c r="AA12" s="439"/>
    </row>
    <row r="13" spans="1:27" ht="15" customHeight="1" x14ac:dyDescent="0.15">
      <c r="A13" s="11">
        <v>6</v>
      </c>
      <c r="B13" s="12"/>
      <c r="C13" s="13" t="s">
        <v>394</v>
      </c>
      <c r="D13" s="12" t="s">
        <v>24</v>
      </c>
      <c r="E13" s="14"/>
      <c r="F13" s="15"/>
      <c r="G13" s="15"/>
      <c r="H13" s="1466"/>
      <c r="I13" s="1467"/>
      <c r="J13" s="438"/>
      <c r="K13" s="439"/>
      <c r="Q13" s="11">
        <v>6</v>
      </c>
      <c r="R13" s="12"/>
      <c r="S13" s="13" t="s">
        <v>394</v>
      </c>
      <c r="T13" s="12" t="s">
        <v>24</v>
      </c>
      <c r="U13" s="14"/>
      <c r="V13" s="15"/>
      <c r="W13" s="15"/>
      <c r="X13" s="1466"/>
      <c r="Y13" s="1467"/>
      <c r="Z13" s="438"/>
      <c r="AA13" s="439"/>
    </row>
    <row r="14" spans="1:27" ht="15" customHeight="1" x14ac:dyDescent="0.15">
      <c r="A14" s="11">
        <v>7</v>
      </c>
      <c r="B14" s="12"/>
      <c r="C14" s="13" t="s">
        <v>394</v>
      </c>
      <c r="D14" s="12" t="s">
        <v>24</v>
      </c>
      <c r="E14" s="14"/>
      <c r="F14" s="15"/>
      <c r="G14" s="15"/>
      <c r="H14" s="1466"/>
      <c r="I14" s="1467"/>
      <c r="J14" s="438"/>
      <c r="K14" s="439"/>
      <c r="Q14" s="11">
        <v>7</v>
      </c>
      <c r="R14" s="12"/>
      <c r="S14" s="13" t="s">
        <v>394</v>
      </c>
      <c r="T14" s="12" t="s">
        <v>24</v>
      </c>
      <c r="U14" s="14"/>
      <c r="V14" s="15"/>
      <c r="W14" s="15"/>
      <c r="X14" s="1466"/>
      <c r="Y14" s="1467"/>
      <c r="Z14" s="438"/>
      <c r="AA14" s="439"/>
    </row>
    <row r="15" spans="1:27" ht="15" customHeight="1" x14ac:dyDescent="0.15">
      <c r="A15" s="11">
        <v>8</v>
      </c>
      <c r="B15" s="12"/>
      <c r="C15" s="13" t="s">
        <v>394</v>
      </c>
      <c r="D15" s="12" t="s">
        <v>24</v>
      </c>
      <c r="E15" s="14"/>
      <c r="F15" s="15"/>
      <c r="G15" s="15"/>
      <c r="H15" s="1466"/>
      <c r="I15" s="1467"/>
      <c r="J15" s="438"/>
      <c r="K15" s="439"/>
      <c r="Q15" s="11">
        <v>8</v>
      </c>
      <c r="R15" s="12"/>
      <c r="S15" s="13" t="s">
        <v>394</v>
      </c>
      <c r="T15" s="12" t="s">
        <v>24</v>
      </c>
      <c r="U15" s="14"/>
      <c r="V15" s="15"/>
      <c r="W15" s="15"/>
      <c r="X15" s="1466"/>
      <c r="Y15" s="1467"/>
      <c r="Z15" s="438"/>
      <c r="AA15" s="439"/>
    </row>
    <row r="16" spans="1:27" ht="15" customHeight="1" x14ac:dyDescent="0.15">
      <c r="A16" s="11">
        <v>9</v>
      </c>
      <c r="B16" s="12"/>
      <c r="C16" s="13" t="s">
        <v>394</v>
      </c>
      <c r="D16" s="12" t="s">
        <v>24</v>
      </c>
      <c r="E16" s="14"/>
      <c r="F16" s="15"/>
      <c r="G16" s="15"/>
      <c r="H16" s="1466"/>
      <c r="I16" s="1467"/>
      <c r="J16" s="438"/>
      <c r="K16" s="439"/>
      <c r="Q16" s="11">
        <v>9</v>
      </c>
      <c r="R16" s="12"/>
      <c r="S16" s="13" t="s">
        <v>394</v>
      </c>
      <c r="T16" s="12" t="s">
        <v>24</v>
      </c>
      <c r="U16" s="14"/>
      <c r="V16" s="15"/>
      <c r="W16" s="15"/>
      <c r="X16" s="1466"/>
      <c r="Y16" s="1467"/>
      <c r="Z16" s="438"/>
      <c r="AA16" s="439"/>
    </row>
    <row r="17" spans="1:27" ht="15" customHeight="1" x14ac:dyDescent="0.15">
      <c r="A17" s="11">
        <v>10</v>
      </c>
      <c r="B17" s="12"/>
      <c r="C17" s="13" t="s">
        <v>394</v>
      </c>
      <c r="D17" s="12" t="s">
        <v>24</v>
      </c>
      <c r="E17" s="14"/>
      <c r="F17" s="15"/>
      <c r="G17" s="15"/>
      <c r="H17" s="1466"/>
      <c r="I17" s="1467"/>
      <c r="J17" s="438"/>
      <c r="K17" s="439"/>
      <c r="Q17" s="11">
        <v>10</v>
      </c>
      <c r="R17" s="12"/>
      <c r="S17" s="13" t="s">
        <v>394</v>
      </c>
      <c r="T17" s="12" t="s">
        <v>24</v>
      </c>
      <c r="U17" s="14"/>
      <c r="V17" s="15"/>
      <c r="W17" s="15"/>
      <c r="X17" s="1466"/>
      <c r="Y17" s="1467"/>
      <c r="Z17" s="438"/>
      <c r="AA17" s="439"/>
    </row>
    <row r="18" spans="1:27" ht="15" customHeight="1" x14ac:dyDescent="0.15">
      <c r="A18" s="11">
        <v>11</v>
      </c>
      <c r="B18" s="12"/>
      <c r="C18" s="13" t="s">
        <v>394</v>
      </c>
      <c r="D18" s="12" t="s">
        <v>24</v>
      </c>
      <c r="E18" s="14"/>
      <c r="F18" s="15"/>
      <c r="G18" s="15"/>
      <c r="H18" s="1466"/>
      <c r="I18" s="1467"/>
      <c r="J18" s="438"/>
      <c r="K18" s="439"/>
      <c r="Q18" s="11">
        <v>11</v>
      </c>
      <c r="R18" s="12"/>
      <c r="S18" s="13" t="s">
        <v>394</v>
      </c>
      <c r="T18" s="12" t="s">
        <v>24</v>
      </c>
      <c r="U18" s="14"/>
      <c r="V18" s="15"/>
      <c r="W18" s="15"/>
      <c r="X18" s="1466"/>
      <c r="Y18" s="1467"/>
      <c r="Z18" s="438"/>
      <c r="AA18" s="439"/>
    </row>
    <row r="19" spans="1:27" ht="15" customHeight="1" x14ac:dyDescent="0.15">
      <c r="A19" s="11">
        <v>12</v>
      </c>
      <c r="B19" s="12"/>
      <c r="C19" s="13" t="s">
        <v>394</v>
      </c>
      <c r="D19" s="12" t="s">
        <v>24</v>
      </c>
      <c r="E19" s="14"/>
      <c r="F19" s="15"/>
      <c r="G19" s="15"/>
      <c r="H19" s="1466"/>
      <c r="I19" s="1467"/>
      <c r="J19" s="438"/>
      <c r="K19" s="439"/>
      <c r="Q19" s="11">
        <v>12</v>
      </c>
      <c r="R19" s="12"/>
      <c r="S19" s="13" t="s">
        <v>394</v>
      </c>
      <c r="T19" s="12" t="s">
        <v>24</v>
      </c>
      <c r="U19" s="14"/>
      <c r="V19" s="15"/>
      <c r="W19" s="15"/>
      <c r="X19" s="1466"/>
      <c r="Y19" s="1467"/>
      <c r="Z19" s="438"/>
      <c r="AA19" s="439"/>
    </row>
    <row r="20" spans="1:27" ht="15" customHeight="1" x14ac:dyDescent="0.15">
      <c r="A20" s="11">
        <v>13</v>
      </c>
      <c r="B20" s="12"/>
      <c r="C20" s="13" t="s">
        <v>394</v>
      </c>
      <c r="D20" s="12" t="s">
        <v>24</v>
      </c>
      <c r="E20" s="14"/>
      <c r="F20" s="15"/>
      <c r="G20" s="15"/>
      <c r="H20" s="1466"/>
      <c r="I20" s="1467"/>
      <c r="J20" s="438"/>
      <c r="K20" s="439"/>
      <c r="Q20" s="11">
        <v>13</v>
      </c>
      <c r="R20" s="12"/>
      <c r="S20" s="13" t="s">
        <v>394</v>
      </c>
      <c r="T20" s="12" t="s">
        <v>24</v>
      </c>
      <c r="U20" s="14"/>
      <c r="V20" s="15"/>
      <c r="W20" s="15"/>
      <c r="X20" s="1466"/>
      <c r="Y20" s="1467"/>
      <c r="Z20" s="438"/>
      <c r="AA20" s="439"/>
    </row>
    <row r="21" spans="1:27" ht="15" customHeight="1" x14ac:dyDescent="0.15">
      <c r="A21" s="11">
        <v>14</v>
      </c>
      <c r="B21" s="12"/>
      <c r="C21" s="13" t="s">
        <v>394</v>
      </c>
      <c r="D21" s="12" t="s">
        <v>24</v>
      </c>
      <c r="E21" s="14"/>
      <c r="F21" s="15"/>
      <c r="G21" s="15"/>
      <c r="H21" s="1466"/>
      <c r="I21" s="1467"/>
      <c r="J21" s="438"/>
      <c r="K21" s="439"/>
      <c r="Q21" s="11">
        <v>14</v>
      </c>
      <c r="R21" s="12"/>
      <c r="S21" s="13" t="s">
        <v>394</v>
      </c>
      <c r="T21" s="12" t="s">
        <v>24</v>
      </c>
      <c r="U21" s="14"/>
      <c r="V21" s="15"/>
      <c r="W21" s="15"/>
      <c r="X21" s="1466"/>
      <c r="Y21" s="1467"/>
      <c r="Z21" s="438"/>
      <c r="AA21" s="439"/>
    </row>
    <row r="22" spans="1:27" ht="15" customHeight="1" x14ac:dyDescent="0.15">
      <c r="A22" s="11">
        <v>15</v>
      </c>
      <c r="B22" s="12"/>
      <c r="C22" s="13" t="s">
        <v>394</v>
      </c>
      <c r="D22" s="12" t="s">
        <v>24</v>
      </c>
      <c r="E22" s="14"/>
      <c r="F22" s="15"/>
      <c r="G22" s="15"/>
      <c r="H22" s="1466"/>
      <c r="I22" s="1467"/>
      <c r="J22" s="438"/>
      <c r="K22" s="439"/>
      <c r="Q22" s="11">
        <v>15</v>
      </c>
      <c r="R22" s="12"/>
      <c r="S22" s="13" t="s">
        <v>394</v>
      </c>
      <c r="T22" s="12" t="s">
        <v>24</v>
      </c>
      <c r="U22" s="14"/>
      <c r="V22" s="15"/>
      <c r="W22" s="15"/>
      <c r="X22" s="1466"/>
      <c r="Y22" s="1467"/>
      <c r="Z22" s="438"/>
      <c r="AA22" s="439"/>
    </row>
    <row r="23" spans="1:27" ht="15" customHeight="1" x14ac:dyDescent="0.15">
      <c r="A23" s="11">
        <v>16</v>
      </c>
      <c r="B23" s="12"/>
      <c r="C23" s="13" t="s">
        <v>394</v>
      </c>
      <c r="D23" s="12" t="s">
        <v>24</v>
      </c>
      <c r="E23" s="14"/>
      <c r="F23" s="15"/>
      <c r="G23" s="15"/>
      <c r="H23" s="1466"/>
      <c r="I23" s="1467"/>
      <c r="J23" s="438"/>
      <c r="K23" s="439"/>
      <c r="Q23" s="11">
        <v>16</v>
      </c>
      <c r="R23" s="12"/>
      <c r="S23" s="13" t="s">
        <v>394</v>
      </c>
      <c r="T23" s="12" t="s">
        <v>24</v>
      </c>
      <c r="U23" s="14"/>
      <c r="V23" s="15"/>
      <c r="W23" s="15"/>
      <c r="X23" s="1466"/>
      <c r="Y23" s="1467"/>
      <c r="Z23" s="438"/>
      <c r="AA23" s="439"/>
    </row>
    <row r="24" spans="1:27" ht="15" customHeight="1" x14ac:dyDescent="0.15">
      <c r="A24" s="11">
        <v>17</v>
      </c>
      <c r="B24" s="12"/>
      <c r="C24" s="13" t="s">
        <v>394</v>
      </c>
      <c r="D24" s="12" t="s">
        <v>24</v>
      </c>
      <c r="E24" s="14"/>
      <c r="F24" s="15"/>
      <c r="G24" s="15"/>
      <c r="H24" s="1466"/>
      <c r="I24" s="1467"/>
      <c r="J24" s="438"/>
      <c r="K24" s="439"/>
      <c r="Q24" s="11">
        <v>17</v>
      </c>
      <c r="R24" s="12"/>
      <c r="S24" s="13" t="s">
        <v>394</v>
      </c>
      <c r="T24" s="12" t="s">
        <v>24</v>
      </c>
      <c r="U24" s="14"/>
      <c r="V24" s="15"/>
      <c r="W24" s="15"/>
      <c r="X24" s="1466"/>
      <c r="Y24" s="1467"/>
      <c r="Z24" s="438"/>
      <c r="AA24" s="439"/>
    </row>
    <row r="25" spans="1:27" ht="15" customHeight="1" x14ac:dyDescent="0.15">
      <c r="A25" s="11">
        <v>18</v>
      </c>
      <c r="B25" s="12"/>
      <c r="C25" s="13" t="s">
        <v>394</v>
      </c>
      <c r="D25" s="12" t="s">
        <v>24</v>
      </c>
      <c r="E25" s="14"/>
      <c r="F25" s="15"/>
      <c r="G25" s="15"/>
      <c r="H25" s="1466"/>
      <c r="I25" s="1467"/>
      <c r="J25" s="438"/>
      <c r="K25" s="439"/>
      <c r="Q25" s="11">
        <v>18</v>
      </c>
      <c r="R25" s="12"/>
      <c r="S25" s="13" t="s">
        <v>394</v>
      </c>
      <c r="T25" s="12" t="s">
        <v>24</v>
      </c>
      <c r="U25" s="14"/>
      <c r="V25" s="15"/>
      <c r="W25" s="15"/>
      <c r="X25" s="1466"/>
      <c r="Y25" s="1467"/>
      <c r="Z25" s="438"/>
      <c r="AA25" s="439"/>
    </row>
    <row r="26" spans="1:27" ht="15" customHeight="1" x14ac:dyDescent="0.15">
      <c r="A26" s="11">
        <v>19</v>
      </c>
      <c r="B26" s="12"/>
      <c r="C26" s="13" t="s">
        <v>394</v>
      </c>
      <c r="D26" s="12" t="s">
        <v>24</v>
      </c>
      <c r="E26" s="14"/>
      <c r="F26" s="15"/>
      <c r="G26" s="15"/>
      <c r="H26" s="1466"/>
      <c r="I26" s="1467"/>
      <c r="J26" s="438"/>
      <c r="K26" s="439"/>
      <c r="Q26" s="11">
        <v>19</v>
      </c>
      <c r="R26" s="12"/>
      <c r="S26" s="13" t="s">
        <v>394</v>
      </c>
      <c r="T26" s="12" t="s">
        <v>24</v>
      </c>
      <c r="U26" s="14"/>
      <c r="V26" s="15"/>
      <c r="W26" s="15"/>
      <c r="X26" s="1466"/>
      <c r="Y26" s="1467"/>
      <c r="Z26" s="438"/>
      <c r="AA26" s="439"/>
    </row>
    <row r="27" spans="1:27" ht="15" customHeight="1" x14ac:dyDescent="0.15">
      <c r="A27" s="11">
        <v>20</v>
      </c>
      <c r="B27" s="12"/>
      <c r="C27" s="13" t="s">
        <v>394</v>
      </c>
      <c r="D27" s="12" t="s">
        <v>24</v>
      </c>
      <c r="E27" s="14"/>
      <c r="F27" s="15" t="s">
        <v>24</v>
      </c>
      <c r="G27" s="15"/>
      <c r="H27" s="1466"/>
      <c r="I27" s="1467"/>
      <c r="J27" s="438"/>
      <c r="K27" s="439"/>
      <c r="Q27" s="11">
        <v>20</v>
      </c>
      <c r="R27" s="12"/>
      <c r="S27" s="13" t="s">
        <v>394</v>
      </c>
      <c r="T27" s="12" t="s">
        <v>24</v>
      </c>
      <c r="U27" s="14"/>
      <c r="V27" s="15" t="s">
        <v>24</v>
      </c>
      <c r="W27" s="15"/>
      <c r="X27" s="1466"/>
      <c r="Y27" s="1467"/>
      <c r="Z27" s="438"/>
      <c r="AA27" s="439"/>
    </row>
    <row r="28" spans="1:27" ht="15" customHeight="1" x14ac:dyDescent="0.15">
      <c r="A28" s="11">
        <v>21</v>
      </c>
      <c r="B28" s="12"/>
      <c r="C28" s="13" t="s">
        <v>394</v>
      </c>
      <c r="D28" s="12" t="s">
        <v>24</v>
      </c>
      <c r="E28" s="14"/>
      <c r="F28" s="15"/>
      <c r="G28" s="15"/>
      <c r="H28" s="1466"/>
      <c r="I28" s="1467"/>
      <c r="J28" s="438"/>
      <c r="K28" s="439"/>
      <c r="Q28" s="11">
        <v>21</v>
      </c>
      <c r="R28" s="12"/>
      <c r="S28" s="13" t="s">
        <v>394</v>
      </c>
      <c r="T28" s="12" t="s">
        <v>24</v>
      </c>
      <c r="U28" s="14"/>
      <c r="V28" s="15"/>
      <c r="W28" s="15"/>
      <c r="X28" s="1466"/>
      <c r="Y28" s="1467"/>
      <c r="Z28" s="438"/>
      <c r="AA28" s="439"/>
    </row>
    <row r="29" spans="1:27" ht="15" customHeight="1" x14ac:dyDescent="0.15">
      <c r="A29" s="11">
        <v>22</v>
      </c>
      <c r="B29" s="12"/>
      <c r="C29" s="13" t="s">
        <v>394</v>
      </c>
      <c r="D29" s="12" t="s">
        <v>24</v>
      </c>
      <c r="E29" s="14"/>
      <c r="F29" s="15"/>
      <c r="G29" s="15"/>
      <c r="H29" s="1466"/>
      <c r="I29" s="1467"/>
      <c r="J29" s="438"/>
      <c r="K29" s="439"/>
      <c r="Q29" s="11">
        <v>22</v>
      </c>
      <c r="R29" s="12"/>
      <c r="S29" s="13" t="s">
        <v>394</v>
      </c>
      <c r="T29" s="12" t="s">
        <v>24</v>
      </c>
      <c r="U29" s="14"/>
      <c r="V29" s="15"/>
      <c r="W29" s="15"/>
      <c r="X29" s="1466"/>
      <c r="Y29" s="1467"/>
      <c r="Z29" s="438"/>
      <c r="AA29" s="439"/>
    </row>
    <row r="30" spans="1:27" ht="15" customHeight="1" x14ac:dyDescent="0.15">
      <c r="A30" s="11">
        <v>23</v>
      </c>
      <c r="B30" s="12"/>
      <c r="C30" s="13" t="s">
        <v>394</v>
      </c>
      <c r="D30" s="12" t="s">
        <v>24</v>
      </c>
      <c r="E30" s="14"/>
      <c r="F30" s="15"/>
      <c r="G30" s="15"/>
      <c r="H30" s="1466"/>
      <c r="I30" s="1467"/>
      <c r="J30" s="438"/>
      <c r="K30" s="439"/>
      <c r="Q30" s="11">
        <v>23</v>
      </c>
      <c r="R30" s="12"/>
      <c r="S30" s="13" t="s">
        <v>394</v>
      </c>
      <c r="T30" s="12" t="s">
        <v>24</v>
      </c>
      <c r="U30" s="14"/>
      <c r="V30" s="15"/>
      <c r="W30" s="15"/>
      <c r="X30" s="1466"/>
      <c r="Y30" s="1467"/>
      <c r="Z30" s="438"/>
      <c r="AA30" s="439"/>
    </row>
    <row r="31" spans="1:27" ht="15" customHeight="1" x14ac:dyDescent="0.15">
      <c r="A31" s="11">
        <v>24</v>
      </c>
      <c r="B31" s="12"/>
      <c r="C31" s="13" t="s">
        <v>394</v>
      </c>
      <c r="D31" s="12" t="s">
        <v>24</v>
      </c>
      <c r="E31" s="14"/>
      <c r="F31" s="15"/>
      <c r="G31" s="15"/>
      <c r="H31" s="1466"/>
      <c r="I31" s="1467"/>
      <c r="J31" s="623"/>
      <c r="K31" s="624"/>
      <c r="Q31" s="11">
        <v>24</v>
      </c>
      <c r="R31" s="12"/>
      <c r="S31" s="13" t="s">
        <v>394</v>
      </c>
      <c r="T31" s="12" t="s">
        <v>24</v>
      </c>
      <c r="U31" s="14"/>
      <c r="V31" s="15"/>
      <c r="W31" s="15"/>
      <c r="X31" s="1466"/>
      <c r="Y31" s="1467"/>
      <c r="Z31" s="623"/>
      <c r="AA31" s="624"/>
    </row>
    <row r="32" spans="1:27" ht="18" customHeight="1" x14ac:dyDescent="0.15">
      <c r="A32" s="11">
        <v>25</v>
      </c>
      <c r="B32" s="12"/>
      <c r="C32" s="13" t="s">
        <v>394</v>
      </c>
      <c r="D32" s="12" t="s">
        <v>24</v>
      </c>
      <c r="E32" s="14"/>
      <c r="F32" s="15"/>
      <c r="G32" s="15"/>
      <c r="H32" s="1466"/>
      <c r="I32" s="1467"/>
      <c r="J32" s="620"/>
      <c r="K32" s="439"/>
      <c r="Q32" s="11">
        <v>25</v>
      </c>
      <c r="R32" s="12"/>
      <c r="S32" s="13" t="s">
        <v>394</v>
      </c>
      <c r="T32" s="12" t="s">
        <v>24</v>
      </c>
      <c r="U32" s="14"/>
      <c r="V32" s="15"/>
      <c r="W32" s="15"/>
      <c r="X32" s="1466"/>
      <c r="Y32" s="1467"/>
      <c r="Z32" s="620"/>
      <c r="AA32" s="439"/>
    </row>
    <row r="33" spans="1:27" ht="18" customHeight="1" x14ac:dyDescent="0.15">
      <c r="A33" s="11">
        <v>26</v>
      </c>
      <c r="B33" s="12"/>
      <c r="C33" s="13" t="s">
        <v>394</v>
      </c>
      <c r="D33" s="12" t="s">
        <v>24</v>
      </c>
      <c r="E33" s="14"/>
      <c r="F33" s="15"/>
      <c r="G33" s="15"/>
      <c r="H33" s="1466"/>
      <c r="I33" s="1467"/>
      <c r="J33" s="620"/>
      <c r="K33" s="439"/>
      <c r="Q33" s="11">
        <v>26</v>
      </c>
      <c r="R33" s="12"/>
      <c r="S33" s="13" t="s">
        <v>394</v>
      </c>
      <c r="T33" s="12" t="s">
        <v>24</v>
      </c>
      <c r="U33" s="14"/>
      <c r="V33" s="15"/>
      <c r="W33" s="15"/>
      <c r="X33" s="1466"/>
      <c r="Y33" s="1467"/>
      <c r="Z33" s="620"/>
      <c r="AA33" s="439"/>
    </row>
    <row r="34" spans="1:27" ht="18" customHeight="1" x14ac:dyDescent="0.15">
      <c r="A34" s="11">
        <v>27</v>
      </c>
      <c r="B34" s="12"/>
      <c r="C34" s="13" t="s">
        <v>394</v>
      </c>
      <c r="D34" s="12" t="s">
        <v>24</v>
      </c>
      <c r="E34" s="14"/>
      <c r="F34" s="15"/>
      <c r="G34" s="15"/>
      <c r="H34" s="1466"/>
      <c r="I34" s="1467"/>
      <c r="J34" s="620"/>
      <c r="K34" s="439"/>
      <c r="Q34" s="11">
        <v>27</v>
      </c>
      <c r="R34" s="12"/>
      <c r="S34" s="13" t="s">
        <v>394</v>
      </c>
      <c r="T34" s="12" t="s">
        <v>24</v>
      </c>
      <c r="U34" s="14"/>
      <c r="V34" s="15"/>
      <c r="W34" s="15"/>
      <c r="X34" s="1466"/>
      <c r="Y34" s="1467"/>
      <c r="Z34" s="620"/>
      <c r="AA34" s="439"/>
    </row>
    <row r="35" spans="1:27" ht="18" customHeight="1" x14ac:dyDescent="0.15">
      <c r="A35" s="11">
        <v>28</v>
      </c>
      <c r="B35" s="12"/>
      <c r="C35" s="13" t="s">
        <v>394</v>
      </c>
      <c r="D35" s="12" t="s">
        <v>24</v>
      </c>
      <c r="E35" s="14"/>
      <c r="F35" s="15"/>
      <c r="G35" s="15"/>
      <c r="H35" s="1466"/>
      <c r="I35" s="1467"/>
      <c r="J35" s="620"/>
      <c r="K35" s="439"/>
      <c r="Q35" s="11">
        <v>28</v>
      </c>
      <c r="R35" s="12"/>
      <c r="S35" s="13" t="s">
        <v>394</v>
      </c>
      <c r="T35" s="12" t="s">
        <v>24</v>
      </c>
      <c r="U35" s="14"/>
      <c r="V35" s="15"/>
      <c r="W35" s="15"/>
      <c r="X35" s="1466"/>
      <c r="Y35" s="1467"/>
      <c r="Z35" s="620"/>
      <c r="AA35" s="439"/>
    </row>
    <row r="36" spans="1:27" ht="18" customHeight="1" x14ac:dyDescent="0.15">
      <c r="A36" s="11">
        <v>29</v>
      </c>
      <c r="B36" s="12"/>
      <c r="C36" s="13" t="s">
        <v>394</v>
      </c>
      <c r="D36" s="12" t="s">
        <v>24</v>
      </c>
      <c r="E36" s="14"/>
      <c r="F36" s="15"/>
      <c r="G36" s="15"/>
      <c r="H36" s="1466"/>
      <c r="I36" s="1467"/>
      <c r="J36" s="620"/>
      <c r="K36" s="439"/>
      <c r="Q36" s="11">
        <v>29</v>
      </c>
      <c r="R36" s="12"/>
      <c r="S36" s="13" t="s">
        <v>394</v>
      </c>
      <c r="T36" s="12" t="s">
        <v>24</v>
      </c>
      <c r="U36" s="14"/>
      <c r="V36" s="15"/>
      <c r="W36" s="15"/>
      <c r="X36" s="1466"/>
      <c r="Y36" s="1467"/>
      <c r="Z36" s="620"/>
      <c r="AA36" s="439"/>
    </row>
    <row r="37" spans="1:27" ht="18" customHeight="1" x14ac:dyDescent="0.15">
      <c r="A37" s="11">
        <v>30</v>
      </c>
      <c r="B37" s="12"/>
      <c r="C37" s="13" t="s">
        <v>394</v>
      </c>
      <c r="D37" s="12" t="s">
        <v>24</v>
      </c>
      <c r="E37" s="14"/>
      <c r="F37" s="15"/>
      <c r="G37" s="15"/>
      <c r="H37" s="1466"/>
      <c r="I37" s="1467"/>
      <c r="J37" s="620"/>
      <c r="K37" s="439"/>
      <c r="Q37" s="11">
        <v>30</v>
      </c>
      <c r="R37" s="12"/>
      <c r="S37" s="13" t="s">
        <v>394</v>
      </c>
      <c r="T37" s="12" t="s">
        <v>24</v>
      </c>
      <c r="U37" s="14"/>
      <c r="V37" s="15"/>
      <c r="W37" s="15"/>
      <c r="X37" s="1466"/>
      <c r="Y37" s="1467"/>
      <c r="Z37" s="620"/>
      <c r="AA37" s="439"/>
    </row>
    <row r="38" spans="1:27" ht="18" customHeight="1" x14ac:dyDescent="0.15">
      <c r="A38" s="11">
        <v>31</v>
      </c>
      <c r="B38" s="12"/>
      <c r="C38" s="13" t="s">
        <v>394</v>
      </c>
      <c r="D38" s="12" t="s">
        <v>24</v>
      </c>
      <c r="E38" s="14"/>
      <c r="F38" s="15"/>
      <c r="G38" s="15"/>
      <c r="H38" s="1466"/>
      <c r="I38" s="1467"/>
      <c r="J38" s="620"/>
      <c r="K38" s="439"/>
      <c r="Q38" s="11">
        <v>31</v>
      </c>
      <c r="R38" s="12"/>
      <c r="S38" s="13" t="s">
        <v>394</v>
      </c>
      <c r="T38" s="12" t="s">
        <v>24</v>
      </c>
      <c r="U38" s="14"/>
      <c r="V38" s="15"/>
      <c r="W38" s="15"/>
      <c r="X38" s="1466"/>
      <c r="Y38" s="1467"/>
      <c r="Z38" s="620"/>
      <c r="AA38" s="439"/>
    </row>
    <row r="39" spans="1:27" ht="18" customHeight="1" x14ac:dyDescent="0.15">
      <c r="A39" s="11">
        <v>32</v>
      </c>
      <c r="B39" s="12"/>
      <c r="C39" s="13" t="s">
        <v>394</v>
      </c>
      <c r="D39" s="12" t="s">
        <v>24</v>
      </c>
      <c r="E39" s="14"/>
      <c r="F39" s="15"/>
      <c r="G39" s="15"/>
      <c r="H39" s="1466"/>
      <c r="I39" s="1467"/>
      <c r="J39" s="620"/>
      <c r="K39" s="439"/>
      <c r="Q39" s="11">
        <v>32</v>
      </c>
      <c r="R39" s="12"/>
      <c r="S39" s="13" t="s">
        <v>394</v>
      </c>
      <c r="T39" s="12" t="s">
        <v>24</v>
      </c>
      <c r="U39" s="14"/>
      <c r="V39" s="15"/>
      <c r="W39" s="15"/>
      <c r="X39" s="1466"/>
      <c r="Y39" s="1467"/>
      <c r="Z39" s="620"/>
      <c r="AA39" s="439"/>
    </row>
    <row r="40" spans="1:27" ht="18" customHeight="1" x14ac:dyDescent="0.15">
      <c r="A40" s="11">
        <v>33</v>
      </c>
      <c r="B40" s="12"/>
      <c r="C40" s="13" t="s">
        <v>394</v>
      </c>
      <c r="D40" s="12" t="s">
        <v>24</v>
      </c>
      <c r="E40" s="14"/>
      <c r="F40" s="15"/>
      <c r="G40" s="15"/>
      <c r="H40" s="1466"/>
      <c r="I40" s="1467"/>
      <c r="J40" s="620"/>
      <c r="K40" s="439"/>
      <c r="Q40" s="11">
        <v>33</v>
      </c>
      <c r="R40" s="12"/>
      <c r="S40" s="13" t="s">
        <v>394</v>
      </c>
      <c r="T40" s="12" t="s">
        <v>24</v>
      </c>
      <c r="U40" s="14"/>
      <c r="V40" s="15"/>
      <c r="W40" s="15"/>
      <c r="X40" s="1466"/>
      <c r="Y40" s="1467"/>
      <c r="Z40" s="620"/>
      <c r="AA40" s="439"/>
    </row>
    <row r="41" spans="1:27" ht="18" customHeight="1" x14ac:dyDescent="0.15">
      <c r="A41" s="11">
        <v>34</v>
      </c>
      <c r="B41" s="12"/>
      <c r="C41" s="13" t="s">
        <v>394</v>
      </c>
      <c r="D41" s="12" t="s">
        <v>24</v>
      </c>
      <c r="E41" s="14"/>
      <c r="F41" s="15"/>
      <c r="G41" s="15"/>
      <c r="H41" s="1466"/>
      <c r="I41" s="1467"/>
      <c r="J41" s="620"/>
      <c r="K41" s="439"/>
      <c r="Q41" s="11">
        <v>34</v>
      </c>
      <c r="R41" s="12"/>
      <c r="S41" s="13" t="s">
        <v>394</v>
      </c>
      <c r="T41" s="12" t="s">
        <v>24</v>
      </c>
      <c r="U41" s="14"/>
      <c r="V41" s="15"/>
      <c r="W41" s="15"/>
      <c r="X41" s="1466"/>
      <c r="Y41" s="1467"/>
      <c r="Z41" s="620"/>
      <c r="AA41" s="439"/>
    </row>
    <row r="42" spans="1:27" ht="18" customHeight="1" thickBot="1" x14ac:dyDescent="0.2">
      <c r="A42" s="16">
        <v>35</v>
      </c>
      <c r="B42" s="17"/>
      <c r="C42" s="18" t="s">
        <v>394</v>
      </c>
      <c r="D42" s="17" t="s">
        <v>24</v>
      </c>
      <c r="E42" s="19"/>
      <c r="F42" s="20"/>
      <c r="G42" s="20"/>
      <c r="H42" s="1491"/>
      <c r="I42" s="1492"/>
      <c r="J42" s="622"/>
      <c r="K42" s="629"/>
      <c r="Q42" s="16">
        <v>35</v>
      </c>
      <c r="R42" s="17"/>
      <c r="S42" s="18" t="s">
        <v>394</v>
      </c>
      <c r="T42" s="17" t="s">
        <v>24</v>
      </c>
      <c r="U42" s="19"/>
      <c r="V42" s="20"/>
      <c r="W42" s="20"/>
      <c r="X42" s="1491"/>
      <c r="Y42" s="1492"/>
      <c r="Z42" s="622"/>
      <c r="AA42" s="629"/>
    </row>
    <row r="43" spans="1:27" ht="18" customHeight="1" x14ac:dyDescent="0.15"/>
    <row r="44" spans="1:27" ht="18" customHeight="1" x14ac:dyDescent="0.15"/>
    <row r="45" spans="1:27" ht="18" customHeight="1" x14ac:dyDescent="0.15"/>
    <row r="46" spans="1:27" ht="18" customHeight="1" x14ac:dyDescent="0.15"/>
  </sheetData>
  <mergeCells count="88">
    <mergeCell ref="Z6:AA6"/>
    <mergeCell ref="R6:S7"/>
    <mergeCell ref="T6:U6"/>
    <mergeCell ref="X6:Y7"/>
    <mergeCell ref="A3:B3"/>
    <mergeCell ref="G3:H3"/>
    <mergeCell ref="Q3:R3"/>
    <mergeCell ref="W3:X3"/>
    <mergeCell ref="G4:I4"/>
    <mergeCell ref="W4:Y4"/>
    <mergeCell ref="D7:E7"/>
    <mergeCell ref="T7:U7"/>
    <mergeCell ref="A6:A7"/>
    <mergeCell ref="B6:C7"/>
    <mergeCell ref="D6:E6"/>
    <mergeCell ref="H6:I7"/>
    <mergeCell ref="Q6:Q7"/>
    <mergeCell ref="J6:K6"/>
    <mergeCell ref="H10:I10"/>
    <mergeCell ref="X10:Y10"/>
    <mergeCell ref="H11:I11"/>
    <mergeCell ref="X11:Y11"/>
    <mergeCell ref="H8:I8"/>
    <mergeCell ref="X8:Y8"/>
    <mergeCell ref="H9:I9"/>
    <mergeCell ref="X9:Y9"/>
    <mergeCell ref="H14:I14"/>
    <mergeCell ref="X14:Y14"/>
    <mergeCell ref="H15:I15"/>
    <mergeCell ref="X15:Y15"/>
    <mergeCell ref="H12:I12"/>
    <mergeCell ref="X12:Y12"/>
    <mergeCell ref="H13:I13"/>
    <mergeCell ref="X13:Y13"/>
    <mergeCell ref="H18:I18"/>
    <mergeCell ref="X18:Y18"/>
    <mergeCell ref="H19:I19"/>
    <mergeCell ref="X19:Y19"/>
    <mergeCell ref="H16:I16"/>
    <mergeCell ref="X16:Y16"/>
    <mergeCell ref="H17:I17"/>
    <mergeCell ref="X17:Y17"/>
    <mergeCell ref="H22:I22"/>
    <mergeCell ref="X22:Y22"/>
    <mergeCell ref="H23:I23"/>
    <mergeCell ref="X23:Y23"/>
    <mergeCell ref="H20:I20"/>
    <mergeCell ref="X20:Y20"/>
    <mergeCell ref="H21:I21"/>
    <mergeCell ref="X21:Y21"/>
    <mergeCell ref="H26:I26"/>
    <mergeCell ref="X26:Y26"/>
    <mergeCell ref="H27:I27"/>
    <mergeCell ref="X27:Y27"/>
    <mergeCell ref="H24:I24"/>
    <mergeCell ref="X24:Y24"/>
    <mergeCell ref="H25:I25"/>
    <mergeCell ref="X25:Y25"/>
    <mergeCell ref="H30:I30"/>
    <mergeCell ref="X30:Y30"/>
    <mergeCell ref="H31:I31"/>
    <mergeCell ref="X31:Y31"/>
    <mergeCell ref="H28:I28"/>
    <mergeCell ref="X28:Y28"/>
    <mergeCell ref="H29:I29"/>
    <mergeCell ref="X29:Y29"/>
    <mergeCell ref="H34:I34"/>
    <mergeCell ref="X34:Y34"/>
    <mergeCell ref="H35:I35"/>
    <mergeCell ref="X35:Y35"/>
    <mergeCell ref="H32:I32"/>
    <mergeCell ref="X32:Y32"/>
    <mergeCell ref="H33:I33"/>
    <mergeCell ref="X33:Y33"/>
    <mergeCell ref="H38:I38"/>
    <mergeCell ref="X38:Y38"/>
    <mergeCell ref="H39:I39"/>
    <mergeCell ref="X39:Y39"/>
    <mergeCell ref="H36:I36"/>
    <mergeCell ref="X36:Y36"/>
    <mergeCell ref="H37:I37"/>
    <mergeCell ref="X37:Y37"/>
    <mergeCell ref="H42:I42"/>
    <mergeCell ref="X42:Y42"/>
    <mergeCell ref="H40:I40"/>
    <mergeCell ref="X40:Y40"/>
    <mergeCell ref="H41:I41"/>
    <mergeCell ref="X41:Y41"/>
  </mergeCells>
  <phoneticPr fontId="49"/>
  <dataValidations count="3">
    <dataValidation type="list" allowBlank="1" showInputMessage="1" showErrorMessage="1" sqref="A3 Q3">
      <formula1>"　,0歳児,1歳児,2歳児,3歳児,4歳児,5歳児"</formula1>
    </dataValidation>
    <dataValidation type="list" allowBlank="1" showInputMessage="1" showErrorMessage="1" sqref="C8:C42 S8:S42">
      <formula1>"1号・2号,1号,2号"</formula1>
    </dataValidation>
    <dataValidation type="list" allowBlank="1" showInputMessage="1" showErrorMessage="1" sqref="D8:K42 T8:AA42">
      <formula1>"　,✓"</formula1>
    </dataValidation>
  </dataValidations>
  <pageMargins left="0.70866141732283472" right="0.70866141732283472" top="0.74803149606299213" bottom="0.35433070866141736" header="0.39370078740157483" footer="0.27559055118110237"/>
  <pageSetup paperSize="9" scale="76" orientation="landscape" r:id="rId1"/>
  <headerFooter alignWithMargins="0">
    <oddFooter>&amp;R&amp;"HG丸ｺﾞｼｯｸM-PRO,標準"&amp;9&amp;A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C60"/>
  <sheetViews>
    <sheetView view="pageBreakPreview" zoomScale="70" zoomScaleNormal="100" zoomScaleSheetLayoutView="70" workbookViewId="0">
      <selection activeCell="E27" sqref="E27"/>
    </sheetView>
  </sheetViews>
  <sheetFormatPr defaultColWidth="8.625" defaultRowHeight="15.95" customHeight="1" x14ac:dyDescent="0.15"/>
  <cols>
    <col min="1" max="7" width="8.625" style="119" customWidth="1"/>
    <col min="8" max="8" width="3.25" style="119" customWidth="1"/>
    <col min="9" max="10" width="5.375" style="119" customWidth="1"/>
    <col min="11" max="12" width="6.25" style="119" customWidth="1"/>
    <col min="13" max="17" width="5.375" style="119" customWidth="1"/>
    <col min="18" max="18" width="5.5" style="119" customWidth="1"/>
    <col min="19" max="21" width="5.75" style="119" customWidth="1"/>
    <col min="22" max="22" width="9.75" style="119" customWidth="1"/>
    <col min="23" max="23" width="5.5" style="119" customWidth="1"/>
    <col min="24" max="26" width="5.375" style="119" customWidth="1"/>
    <col min="27" max="28" width="5.125" style="119" customWidth="1"/>
    <col min="29" max="16384" width="8.625" style="119"/>
  </cols>
  <sheetData>
    <row r="1" spans="1:29" s="332" customFormat="1" ht="24.95" customHeight="1" x14ac:dyDescent="0.15">
      <c r="A1" s="353" t="s">
        <v>452</v>
      </c>
      <c r="B1" s="353"/>
      <c r="C1" s="347"/>
      <c r="D1" s="347"/>
      <c r="E1" s="347"/>
      <c r="F1" s="347"/>
      <c r="G1" s="352"/>
      <c r="H1" s="352"/>
      <c r="I1" s="362"/>
      <c r="J1" s="362"/>
      <c r="K1" s="362"/>
      <c r="L1" s="362"/>
      <c r="M1" s="362"/>
      <c r="N1" s="362"/>
      <c r="O1" s="362"/>
      <c r="P1" s="362"/>
      <c r="Q1" s="362"/>
      <c r="R1" s="362"/>
      <c r="S1" s="362"/>
      <c r="T1" s="362"/>
      <c r="U1" s="362"/>
      <c r="V1" s="362"/>
      <c r="W1" s="362"/>
      <c r="X1" s="362"/>
      <c r="Y1" s="352"/>
      <c r="Z1" s="352"/>
      <c r="AA1" s="352"/>
      <c r="AB1" s="352"/>
    </row>
    <row r="2" spans="1:29" s="332" customFormat="1" ht="24.95" customHeight="1" x14ac:dyDescent="0.15">
      <c r="A2" s="354" t="s">
        <v>25</v>
      </c>
      <c r="B2" s="354"/>
      <c r="C2" s="347"/>
      <c r="D2" s="347"/>
      <c r="E2" s="409" t="s">
        <v>509</v>
      </c>
      <c r="F2" s="347"/>
      <c r="G2" s="352"/>
      <c r="H2" s="352"/>
      <c r="I2" s="362"/>
      <c r="J2" s="362" t="s">
        <v>26</v>
      </c>
      <c r="K2" s="362"/>
      <c r="L2" s="362"/>
      <c r="M2" s="362"/>
      <c r="N2" s="362"/>
      <c r="O2" s="362"/>
      <c r="P2" s="362"/>
      <c r="Q2" s="362"/>
      <c r="R2" s="362"/>
      <c r="S2" s="362"/>
      <c r="T2" s="362"/>
      <c r="U2" s="362"/>
      <c r="V2" s="362"/>
      <c r="W2" s="362"/>
      <c r="X2" s="362"/>
      <c r="Y2" s="352"/>
      <c r="Z2" s="352"/>
      <c r="AA2" s="352"/>
      <c r="AB2" s="352"/>
    </row>
    <row r="3" spans="1:29" s="332" customFormat="1" ht="20.100000000000001" customHeight="1" x14ac:dyDescent="0.15">
      <c r="A3" s="678" t="s">
        <v>27</v>
      </c>
      <c r="B3" s="678"/>
      <c r="C3" s="653" t="s">
        <v>28</v>
      </c>
      <c r="D3" s="654" t="s">
        <v>621</v>
      </c>
      <c r="E3" s="653" t="s">
        <v>29</v>
      </c>
      <c r="F3" s="653" t="s">
        <v>30</v>
      </c>
      <c r="G3" s="679" t="s">
        <v>31</v>
      </c>
      <c r="H3" s="679"/>
      <c r="I3" s="362"/>
      <c r="J3" s="680" t="s">
        <v>2</v>
      </c>
      <c r="K3" s="681"/>
      <c r="L3" s="681"/>
      <c r="M3" s="682"/>
      <c r="N3" s="682"/>
      <c r="O3" s="682"/>
      <c r="P3" s="682"/>
      <c r="Q3" s="682"/>
      <c r="R3" s="683"/>
      <c r="S3" s="681" t="s">
        <v>32</v>
      </c>
      <c r="T3" s="681"/>
      <c r="U3" s="693"/>
      <c r="V3" s="686" t="s">
        <v>33</v>
      </c>
      <c r="W3" s="686"/>
      <c r="X3" s="686"/>
      <c r="Y3" s="686"/>
      <c r="Z3" s="686"/>
      <c r="AA3" s="686"/>
      <c r="AB3" s="687"/>
    </row>
    <row r="4" spans="1:29" s="332" customFormat="1" ht="20.100000000000001" customHeight="1" x14ac:dyDescent="0.15">
      <c r="A4" s="678"/>
      <c r="B4" s="678"/>
      <c r="C4" s="653"/>
      <c r="D4" s="654"/>
      <c r="E4" s="653"/>
      <c r="F4" s="653"/>
      <c r="G4" s="679"/>
      <c r="H4" s="679"/>
      <c r="I4" s="362"/>
      <c r="J4" s="663"/>
      <c r="K4" s="657"/>
      <c r="L4" s="657"/>
      <c r="M4" s="659"/>
      <c r="N4" s="659"/>
      <c r="O4" s="659"/>
      <c r="P4" s="659"/>
      <c r="Q4" s="659"/>
      <c r="R4" s="660"/>
      <c r="S4" s="657"/>
      <c r="T4" s="657"/>
      <c r="U4" s="658"/>
      <c r="V4" s="688"/>
      <c r="W4" s="689"/>
      <c r="X4" s="689"/>
      <c r="Y4" s="689"/>
      <c r="Z4" s="689"/>
      <c r="AA4" s="689"/>
      <c r="AB4" s="690"/>
      <c r="AC4" s="363"/>
    </row>
    <row r="5" spans="1:29" s="332" customFormat="1" ht="20.100000000000001" customHeight="1" x14ac:dyDescent="0.15">
      <c r="A5" s="675" t="s">
        <v>34</v>
      </c>
      <c r="B5" s="675"/>
      <c r="C5" s="355"/>
      <c r="D5" s="355"/>
      <c r="E5" s="355"/>
      <c r="F5" s="356" t="str">
        <f>IFERROR(E5/D5,"")</f>
        <v/>
      </c>
      <c r="G5" s="357">
        <f>ROUNDDOWN(E5/3,1)</f>
        <v>0</v>
      </c>
      <c r="H5" s="358" t="s">
        <v>35</v>
      </c>
      <c r="I5" s="362"/>
      <c r="J5" s="663" t="s">
        <v>36</v>
      </c>
      <c r="K5" s="657"/>
      <c r="L5" s="657"/>
      <c r="M5" s="659"/>
      <c r="N5" s="659"/>
      <c r="O5" s="659"/>
      <c r="P5" s="659"/>
      <c r="Q5" s="659"/>
      <c r="R5" s="660"/>
      <c r="S5" s="657" t="s">
        <v>37</v>
      </c>
      <c r="T5" s="657"/>
      <c r="U5" s="658"/>
      <c r="V5" s="673" t="s">
        <v>397</v>
      </c>
      <c r="W5" s="671" t="s">
        <v>24</v>
      </c>
      <c r="X5" s="666" t="s">
        <v>39</v>
      </c>
      <c r="Y5" s="671" t="s">
        <v>24</v>
      </c>
      <c r="Z5" s="666" t="s">
        <v>40</v>
      </c>
      <c r="AA5" s="671" t="s">
        <v>24</v>
      </c>
      <c r="AB5" s="691" t="s">
        <v>41</v>
      </c>
    </row>
    <row r="6" spans="1:29" s="332" customFormat="1" ht="20.100000000000001" customHeight="1" x14ac:dyDescent="0.15">
      <c r="A6" s="676" t="s">
        <v>42</v>
      </c>
      <c r="B6" s="676"/>
      <c r="C6" s="359"/>
      <c r="D6" s="359"/>
      <c r="E6" s="359"/>
      <c r="F6" s="360" t="str">
        <f>IFERROR(E6/D6,"")</f>
        <v/>
      </c>
      <c r="G6" s="677">
        <f>ROUNDDOWN((E6+E7)/6,1)</f>
        <v>0</v>
      </c>
      <c r="H6" s="655" t="s">
        <v>35</v>
      </c>
      <c r="I6" s="362"/>
      <c r="J6" s="663"/>
      <c r="K6" s="657"/>
      <c r="L6" s="657"/>
      <c r="M6" s="659"/>
      <c r="N6" s="659"/>
      <c r="O6" s="659"/>
      <c r="P6" s="659"/>
      <c r="Q6" s="659"/>
      <c r="R6" s="660"/>
      <c r="S6" s="657"/>
      <c r="T6" s="657"/>
      <c r="U6" s="658"/>
      <c r="V6" s="674"/>
      <c r="W6" s="672"/>
      <c r="X6" s="667"/>
      <c r="Y6" s="672"/>
      <c r="Z6" s="667"/>
      <c r="AA6" s="672"/>
      <c r="AB6" s="692"/>
    </row>
    <row r="7" spans="1:29" s="332" customFormat="1" ht="20.100000000000001" customHeight="1" x14ac:dyDescent="0.15">
      <c r="A7" s="676" t="s">
        <v>43</v>
      </c>
      <c r="B7" s="676"/>
      <c r="C7" s="359"/>
      <c r="D7" s="359"/>
      <c r="E7" s="359"/>
      <c r="F7" s="360" t="str">
        <f>IFERROR(E7/D7,"")</f>
        <v/>
      </c>
      <c r="G7" s="670"/>
      <c r="H7" s="656"/>
      <c r="I7" s="362"/>
      <c r="J7" s="663" t="s">
        <v>44</v>
      </c>
      <c r="K7" s="657"/>
      <c r="L7" s="657"/>
      <c r="M7" s="659"/>
      <c r="N7" s="659"/>
      <c r="O7" s="659"/>
      <c r="P7" s="659"/>
      <c r="Q7" s="659"/>
      <c r="R7" s="660"/>
      <c r="S7" s="657" t="s">
        <v>45</v>
      </c>
      <c r="T7" s="657"/>
      <c r="U7" s="658"/>
      <c r="V7" s="696" t="s">
        <v>473</v>
      </c>
      <c r="W7" s="696"/>
      <c r="X7" s="696"/>
      <c r="Y7" s="696"/>
      <c r="Z7" s="696"/>
      <c r="AA7" s="696"/>
      <c r="AB7" s="697"/>
    </row>
    <row r="8" spans="1:29" s="332" customFormat="1" ht="20.100000000000001" customHeight="1" x14ac:dyDescent="0.15">
      <c r="A8" s="669" t="s">
        <v>46</v>
      </c>
      <c r="B8" s="361" t="s">
        <v>47</v>
      </c>
      <c r="C8" s="359"/>
      <c r="D8" s="359"/>
      <c r="E8" s="359"/>
      <c r="F8" s="360" t="str">
        <f>IFERROR(E8/D8,"")</f>
        <v/>
      </c>
      <c r="G8" s="670">
        <f>IF(Q23="○",ROUNDDOWN((E8+E9)/15,1),ROUNDDOWN((E8+E9)/20,1))</f>
        <v>0</v>
      </c>
      <c r="H8" s="668" t="s">
        <v>35</v>
      </c>
      <c r="I8" s="362"/>
      <c r="J8" s="664"/>
      <c r="K8" s="665"/>
      <c r="L8" s="665"/>
      <c r="M8" s="661"/>
      <c r="N8" s="661"/>
      <c r="O8" s="661"/>
      <c r="P8" s="661"/>
      <c r="Q8" s="661"/>
      <c r="R8" s="662"/>
      <c r="S8" s="657"/>
      <c r="T8" s="657"/>
      <c r="U8" s="658"/>
      <c r="V8" s="787"/>
      <c r="W8" s="787"/>
      <c r="X8" s="787"/>
      <c r="Y8" s="787"/>
      <c r="Z8" s="787"/>
      <c r="AA8" s="787"/>
      <c r="AB8" s="787"/>
    </row>
    <row r="9" spans="1:29" s="332" customFormat="1" ht="20.100000000000001" customHeight="1" x14ac:dyDescent="0.15">
      <c r="A9" s="669"/>
      <c r="B9" s="361" t="s">
        <v>48</v>
      </c>
      <c r="C9" s="359"/>
      <c r="D9" s="359"/>
      <c r="E9" s="359"/>
      <c r="F9" s="360" t="str">
        <f t="shared" ref="F9:F14" si="0">IFERROR(E9/D9,"")</f>
        <v/>
      </c>
      <c r="G9" s="670"/>
      <c r="H9" s="668"/>
      <c r="I9" s="362"/>
      <c r="J9" s="664"/>
      <c r="K9" s="665"/>
      <c r="L9" s="665"/>
      <c r="M9" s="661"/>
      <c r="N9" s="661"/>
      <c r="O9" s="661"/>
      <c r="P9" s="661"/>
      <c r="Q9" s="661"/>
      <c r="R9" s="662"/>
      <c r="S9" s="657"/>
      <c r="T9" s="657"/>
      <c r="U9" s="658"/>
      <c r="V9" s="788"/>
      <c r="W9" s="788"/>
      <c r="X9" s="788"/>
      <c r="Y9" s="788"/>
      <c r="Z9" s="788"/>
      <c r="AA9" s="788"/>
      <c r="AB9" s="788"/>
    </row>
    <row r="10" spans="1:29" s="332" customFormat="1" ht="20.100000000000001" customHeight="1" x14ac:dyDescent="0.15">
      <c r="A10" s="669" t="s">
        <v>49</v>
      </c>
      <c r="B10" s="361" t="s">
        <v>47</v>
      </c>
      <c r="C10" s="359"/>
      <c r="D10" s="359"/>
      <c r="E10" s="359"/>
      <c r="F10" s="360" t="str">
        <f t="shared" si="0"/>
        <v/>
      </c>
      <c r="G10" s="793">
        <f>ROUNDDOWN((E10+E11+E12+E13)/30,1)</f>
        <v>0</v>
      </c>
      <c r="H10" s="655" t="s">
        <v>35</v>
      </c>
      <c r="I10" s="362"/>
      <c r="J10" s="664" t="s">
        <v>50</v>
      </c>
      <c r="K10" s="664"/>
      <c r="L10" s="664"/>
      <c r="M10" s="795"/>
      <c r="N10" s="795"/>
      <c r="O10" s="795"/>
      <c r="P10" s="795"/>
      <c r="Q10" s="795"/>
      <c r="R10" s="698" t="s">
        <v>35</v>
      </c>
      <c r="S10" s="791" t="s">
        <v>51</v>
      </c>
      <c r="T10" s="657"/>
      <c r="U10" s="658"/>
      <c r="V10" s="789" t="s">
        <v>397</v>
      </c>
      <c r="W10" s="672" t="s">
        <v>459</v>
      </c>
      <c r="X10" s="667" t="s">
        <v>39</v>
      </c>
      <c r="Y10" s="672" t="s">
        <v>24</v>
      </c>
      <c r="Z10" s="667" t="s">
        <v>40</v>
      </c>
      <c r="AA10" s="672" t="s">
        <v>24</v>
      </c>
      <c r="AB10" s="692" t="s">
        <v>41</v>
      </c>
    </row>
    <row r="11" spans="1:29" s="332" customFormat="1" ht="20.100000000000001" customHeight="1" x14ac:dyDescent="0.15">
      <c r="A11" s="669"/>
      <c r="B11" s="361" t="s">
        <v>48</v>
      </c>
      <c r="C11" s="359"/>
      <c r="D11" s="359"/>
      <c r="E11" s="359"/>
      <c r="F11" s="360" t="str">
        <f t="shared" si="0"/>
        <v/>
      </c>
      <c r="G11" s="793"/>
      <c r="H11" s="655"/>
      <c r="I11" s="362"/>
      <c r="J11" s="664"/>
      <c r="K11" s="664"/>
      <c r="L11" s="664"/>
      <c r="M11" s="795"/>
      <c r="N11" s="795"/>
      <c r="O11" s="795"/>
      <c r="P11" s="795"/>
      <c r="Q11" s="795"/>
      <c r="R11" s="698"/>
      <c r="S11" s="791" t="s">
        <v>51</v>
      </c>
      <c r="T11" s="657"/>
      <c r="U11" s="658"/>
      <c r="V11" s="790" t="s">
        <v>38</v>
      </c>
      <c r="W11" s="671" t="s">
        <v>24</v>
      </c>
      <c r="X11" s="666" t="s">
        <v>39</v>
      </c>
      <c r="Y11" s="671" t="s">
        <v>24</v>
      </c>
      <c r="Z11" s="666" t="s">
        <v>40</v>
      </c>
      <c r="AA11" s="671" t="s">
        <v>24</v>
      </c>
      <c r="AB11" s="691" t="s">
        <v>41</v>
      </c>
    </row>
    <row r="12" spans="1:29" s="332" customFormat="1" ht="20.100000000000001" customHeight="1" x14ac:dyDescent="0.15">
      <c r="A12" s="669" t="s">
        <v>52</v>
      </c>
      <c r="B12" s="361" t="s">
        <v>47</v>
      </c>
      <c r="C12" s="359"/>
      <c r="D12" s="359"/>
      <c r="E12" s="359"/>
      <c r="F12" s="360" t="str">
        <f t="shared" si="0"/>
        <v/>
      </c>
      <c r="G12" s="670"/>
      <c r="H12" s="656"/>
      <c r="I12" s="362"/>
      <c r="J12" s="794" t="s">
        <v>53</v>
      </c>
      <c r="K12" s="794"/>
      <c r="L12" s="794"/>
      <c r="M12" s="795"/>
      <c r="N12" s="795"/>
      <c r="O12" s="795"/>
      <c r="P12" s="795"/>
      <c r="Q12" s="795"/>
      <c r="R12" s="699" t="s">
        <v>35</v>
      </c>
      <c r="S12" s="665"/>
      <c r="T12" s="665"/>
      <c r="U12" s="792"/>
      <c r="V12" s="789"/>
      <c r="W12" s="672"/>
      <c r="X12" s="667"/>
      <c r="Y12" s="672"/>
      <c r="Z12" s="667"/>
      <c r="AA12" s="672"/>
      <c r="AB12" s="692"/>
    </row>
    <row r="13" spans="1:29" s="332" customFormat="1" ht="20.100000000000001" customHeight="1" x14ac:dyDescent="0.15">
      <c r="A13" s="669"/>
      <c r="B13" s="361" t="s">
        <v>48</v>
      </c>
      <c r="C13" s="359"/>
      <c r="D13" s="359"/>
      <c r="E13" s="359"/>
      <c r="F13" s="360" t="str">
        <f t="shared" si="0"/>
        <v/>
      </c>
      <c r="G13" s="670"/>
      <c r="H13" s="656"/>
      <c r="I13" s="362"/>
      <c r="J13" s="794"/>
      <c r="K13" s="794"/>
      <c r="L13" s="794"/>
      <c r="M13" s="795"/>
      <c r="N13" s="795"/>
      <c r="O13" s="795"/>
      <c r="P13" s="795"/>
      <c r="Q13" s="795"/>
      <c r="R13" s="700"/>
      <c r="S13" s="665"/>
      <c r="T13" s="665"/>
      <c r="U13" s="792"/>
      <c r="V13" s="789"/>
      <c r="W13" s="672"/>
      <c r="X13" s="667"/>
      <c r="Y13" s="672"/>
      <c r="Z13" s="667"/>
      <c r="AA13" s="672"/>
      <c r="AB13" s="692"/>
    </row>
    <row r="14" spans="1:29" s="332" customFormat="1" ht="24" customHeight="1" x14ac:dyDescent="0.15">
      <c r="A14" s="776" t="s">
        <v>54</v>
      </c>
      <c r="B14" s="776"/>
      <c r="C14" s="410">
        <f>SUM(C5:C13)</f>
        <v>0</v>
      </c>
      <c r="D14" s="410">
        <f>SUM(D5:D13)</f>
        <v>0</v>
      </c>
      <c r="E14" s="410">
        <f>SUM(E5:E13)</f>
        <v>0</v>
      </c>
      <c r="F14" s="411" t="str">
        <f t="shared" si="0"/>
        <v/>
      </c>
      <c r="G14" s="412">
        <f>SUM(G5:G13)</f>
        <v>0</v>
      </c>
      <c r="H14" s="413" t="s">
        <v>35</v>
      </c>
      <c r="I14" s="306"/>
      <c r="J14" s="827" t="s">
        <v>55</v>
      </c>
      <c r="K14" s="708" t="s">
        <v>56</v>
      </c>
      <c r="L14" s="709"/>
      <c r="M14" s="694" t="s">
        <v>24</v>
      </c>
      <c r="N14" s="710"/>
      <c r="O14" s="711" t="s">
        <v>57</v>
      </c>
      <c r="P14" s="711"/>
      <c r="Q14" s="694" t="s">
        <v>24</v>
      </c>
      <c r="R14" s="712"/>
      <c r="S14" s="773" t="s">
        <v>58</v>
      </c>
      <c r="T14" s="708" t="s">
        <v>56</v>
      </c>
      <c r="U14" s="709"/>
      <c r="V14" s="709"/>
      <c r="W14" s="694" t="s">
        <v>24</v>
      </c>
      <c r="X14" s="710"/>
      <c r="Y14" s="711" t="s">
        <v>57</v>
      </c>
      <c r="Z14" s="711"/>
      <c r="AA14" s="694" t="s">
        <v>24</v>
      </c>
      <c r="AB14" s="695"/>
    </row>
    <row r="15" spans="1:29" s="332" customFormat="1" ht="24" customHeight="1" x14ac:dyDescent="0.15">
      <c r="A15" s="777" t="s">
        <v>59</v>
      </c>
      <c r="B15" s="778"/>
      <c r="C15" s="779"/>
      <c r="D15" s="779"/>
      <c r="E15" s="779"/>
      <c r="F15" s="780"/>
      <c r="G15" s="414">
        <v>1</v>
      </c>
      <c r="H15" s="413" t="s">
        <v>35</v>
      </c>
      <c r="I15" s="306"/>
      <c r="J15" s="828"/>
      <c r="K15" s="701" t="s">
        <v>60</v>
      </c>
      <c r="L15" s="702"/>
      <c r="M15" s="703" t="s">
        <v>24</v>
      </c>
      <c r="N15" s="704"/>
      <c r="O15" s="705" t="s">
        <v>57</v>
      </c>
      <c r="P15" s="705"/>
      <c r="Q15" s="703" t="s">
        <v>24</v>
      </c>
      <c r="R15" s="704"/>
      <c r="S15" s="774"/>
      <c r="T15" s="706" t="s">
        <v>60</v>
      </c>
      <c r="U15" s="707"/>
      <c r="V15" s="707"/>
      <c r="W15" s="684" t="s">
        <v>24</v>
      </c>
      <c r="X15" s="732"/>
      <c r="Y15" s="733" t="s">
        <v>57</v>
      </c>
      <c r="Z15" s="733"/>
      <c r="AA15" s="684" t="s">
        <v>24</v>
      </c>
      <c r="AB15" s="685"/>
    </row>
    <row r="16" spans="1:29" s="332" customFormat="1" ht="24" customHeight="1" x14ac:dyDescent="0.15">
      <c r="A16" s="728" t="s">
        <v>510</v>
      </c>
      <c r="B16" s="729"/>
      <c r="C16" s="730"/>
      <c r="D16" s="730"/>
      <c r="E16" s="730"/>
      <c r="F16" s="731"/>
      <c r="G16" s="414" t="s">
        <v>24</v>
      </c>
      <c r="H16" s="413" t="s">
        <v>35</v>
      </c>
      <c r="I16" s="306"/>
      <c r="J16" s="828"/>
      <c r="K16" s="706" t="s">
        <v>61</v>
      </c>
      <c r="L16" s="707"/>
      <c r="M16" s="684" t="s">
        <v>24</v>
      </c>
      <c r="N16" s="732"/>
      <c r="O16" s="733" t="s">
        <v>57</v>
      </c>
      <c r="P16" s="733"/>
      <c r="Q16" s="684" t="s">
        <v>24</v>
      </c>
      <c r="R16" s="732"/>
      <c r="S16" s="774"/>
      <c r="T16" s="723" t="s">
        <v>61</v>
      </c>
      <c r="U16" s="724"/>
      <c r="V16" s="724"/>
      <c r="W16" s="717" t="s">
        <v>24</v>
      </c>
      <c r="X16" s="725"/>
      <c r="Y16" s="726" t="s">
        <v>57</v>
      </c>
      <c r="Z16" s="726"/>
      <c r="AA16" s="717" t="s">
        <v>24</v>
      </c>
      <c r="AB16" s="718"/>
    </row>
    <row r="17" spans="1:28" ht="24" customHeight="1" x14ac:dyDescent="0.15">
      <c r="A17" s="719" t="s">
        <v>511</v>
      </c>
      <c r="B17" s="720"/>
      <c r="C17" s="721"/>
      <c r="D17" s="721"/>
      <c r="E17" s="721"/>
      <c r="F17" s="722"/>
      <c r="G17" s="415" t="s">
        <v>24</v>
      </c>
      <c r="H17" s="416" t="s">
        <v>35</v>
      </c>
      <c r="I17" s="306"/>
      <c r="J17" s="828"/>
      <c r="K17" s="723" t="s">
        <v>62</v>
      </c>
      <c r="L17" s="724"/>
      <c r="M17" s="717" t="s">
        <v>24</v>
      </c>
      <c r="N17" s="725"/>
      <c r="O17" s="726" t="s">
        <v>57</v>
      </c>
      <c r="P17" s="726"/>
      <c r="Q17" s="717" t="s">
        <v>24</v>
      </c>
      <c r="R17" s="725"/>
      <c r="S17" s="774"/>
      <c r="T17" s="701" t="s">
        <v>62</v>
      </c>
      <c r="U17" s="702"/>
      <c r="V17" s="702"/>
      <c r="W17" s="703" t="s">
        <v>24</v>
      </c>
      <c r="X17" s="704"/>
      <c r="Y17" s="705" t="s">
        <v>57</v>
      </c>
      <c r="Z17" s="705"/>
      <c r="AA17" s="703" t="s">
        <v>24</v>
      </c>
      <c r="AB17" s="727"/>
    </row>
    <row r="18" spans="1:28" ht="24" customHeight="1" x14ac:dyDescent="0.15">
      <c r="A18" s="821" t="s">
        <v>63</v>
      </c>
      <c r="B18" s="822"/>
      <c r="C18" s="822"/>
      <c r="D18" s="822"/>
      <c r="E18" s="822"/>
      <c r="F18" s="822"/>
      <c r="G18" s="417">
        <f>ROUND(SUM(G5:G13,G15:G17),0)</f>
        <v>1</v>
      </c>
      <c r="H18" s="418" t="s">
        <v>35</v>
      </c>
      <c r="I18" s="306"/>
      <c r="J18" s="829"/>
      <c r="K18" s="706" t="s">
        <v>64</v>
      </c>
      <c r="L18" s="707"/>
      <c r="M18" s="684" t="s">
        <v>24</v>
      </c>
      <c r="N18" s="732"/>
      <c r="O18" s="733" t="s">
        <v>57</v>
      </c>
      <c r="P18" s="733"/>
      <c r="Q18" s="684" t="s">
        <v>24</v>
      </c>
      <c r="R18" s="732"/>
      <c r="S18" s="775"/>
      <c r="T18" s="706" t="s">
        <v>64</v>
      </c>
      <c r="U18" s="707"/>
      <c r="V18" s="707"/>
      <c r="W18" s="684" t="s">
        <v>24</v>
      </c>
      <c r="X18" s="732"/>
      <c r="Y18" s="733" t="s">
        <v>57</v>
      </c>
      <c r="Z18" s="733"/>
      <c r="AA18" s="684" t="s">
        <v>24</v>
      </c>
      <c r="AB18" s="685"/>
    </row>
    <row r="19" spans="1:28" ht="20.100000000000001" customHeight="1" x14ac:dyDescent="0.15">
      <c r="I19" s="306"/>
      <c r="J19" s="735" t="s">
        <v>512</v>
      </c>
      <c r="K19" s="736"/>
      <c r="L19" s="736"/>
      <c r="M19" s="736"/>
      <c r="N19" s="736"/>
      <c r="O19" s="736"/>
      <c r="P19" s="736"/>
      <c r="Q19" s="736"/>
      <c r="R19" s="736"/>
      <c r="S19" s="736"/>
      <c r="T19" s="736"/>
      <c r="U19" s="736"/>
      <c r="V19" s="736"/>
      <c r="W19" s="736"/>
      <c r="X19" s="736"/>
      <c r="Y19" s="736"/>
      <c r="Z19" s="736"/>
      <c r="AA19" s="736"/>
      <c r="AB19" s="737"/>
    </row>
    <row r="20" spans="1:28" ht="20.100000000000001" customHeight="1" thickBot="1" x14ac:dyDescent="0.2">
      <c r="A20" s="306" t="s">
        <v>65</v>
      </c>
      <c r="B20" s="306"/>
      <c r="I20" s="306"/>
      <c r="J20" s="823" t="s">
        <v>66</v>
      </c>
      <c r="K20" s="419">
        <v>1</v>
      </c>
      <c r="L20" s="738" t="s">
        <v>480</v>
      </c>
      <c r="M20" s="738"/>
      <c r="N20" s="738"/>
      <c r="O20" s="738"/>
      <c r="P20" s="739"/>
      <c r="Q20" s="740" t="s">
        <v>67</v>
      </c>
      <c r="R20" s="741"/>
      <c r="S20" s="744" t="s">
        <v>68</v>
      </c>
      <c r="T20" s="419">
        <v>1</v>
      </c>
      <c r="U20" s="738" t="s">
        <v>69</v>
      </c>
      <c r="V20" s="738"/>
      <c r="W20" s="738"/>
      <c r="X20" s="738"/>
      <c r="Y20" s="738"/>
      <c r="Z20" s="742"/>
      <c r="AA20" s="741" t="s">
        <v>67</v>
      </c>
      <c r="AB20" s="743"/>
    </row>
    <row r="21" spans="1:28" ht="20.100000000000001" customHeight="1" x14ac:dyDescent="0.15">
      <c r="A21" s="762" t="s">
        <v>70</v>
      </c>
      <c r="B21" s="763"/>
      <c r="C21" s="736"/>
      <c r="D21" s="814" t="s">
        <v>71</v>
      </c>
      <c r="E21" s="816" t="s">
        <v>72</v>
      </c>
      <c r="F21" s="817"/>
      <c r="G21" s="817"/>
      <c r="H21" s="818"/>
      <c r="I21" s="306"/>
      <c r="J21" s="824"/>
      <c r="K21" s="420">
        <v>2</v>
      </c>
      <c r="L21" s="715" t="s">
        <v>73</v>
      </c>
      <c r="M21" s="715"/>
      <c r="N21" s="715"/>
      <c r="O21" s="715"/>
      <c r="P21" s="716"/>
      <c r="Q21" s="734" t="s">
        <v>67</v>
      </c>
      <c r="R21" s="713"/>
      <c r="S21" s="744"/>
      <c r="T21" s="420">
        <v>2</v>
      </c>
      <c r="U21" s="715" t="s">
        <v>74</v>
      </c>
      <c r="V21" s="715"/>
      <c r="W21" s="715"/>
      <c r="X21" s="715"/>
      <c r="Y21" s="715"/>
      <c r="Z21" s="716"/>
      <c r="AA21" s="713" t="s">
        <v>67</v>
      </c>
      <c r="AB21" s="714"/>
    </row>
    <row r="22" spans="1:28" ht="20.100000000000001" customHeight="1" thickBot="1" x14ac:dyDescent="0.2">
      <c r="A22" s="764"/>
      <c r="B22" s="765"/>
      <c r="C22" s="766"/>
      <c r="D22" s="815"/>
      <c r="E22" s="421" t="s">
        <v>75</v>
      </c>
      <c r="F22" s="422" t="s">
        <v>76</v>
      </c>
      <c r="G22" s="819" t="s">
        <v>77</v>
      </c>
      <c r="H22" s="820"/>
      <c r="I22" s="306"/>
      <c r="J22" s="824"/>
      <c r="K22" s="420">
        <v>3</v>
      </c>
      <c r="L22" s="715" t="s">
        <v>78</v>
      </c>
      <c r="M22" s="715"/>
      <c r="N22" s="715"/>
      <c r="O22" s="715"/>
      <c r="P22" s="716"/>
      <c r="Q22" s="734" t="s">
        <v>67</v>
      </c>
      <c r="R22" s="713"/>
      <c r="S22" s="744"/>
      <c r="T22" s="420">
        <v>3</v>
      </c>
      <c r="U22" s="715" t="s">
        <v>79</v>
      </c>
      <c r="V22" s="715"/>
      <c r="W22" s="715"/>
      <c r="X22" s="715"/>
      <c r="Y22" s="715"/>
      <c r="Z22" s="716"/>
      <c r="AA22" s="713" t="s">
        <v>67</v>
      </c>
      <c r="AB22" s="714"/>
    </row>
    <row r="23" spans="1:28" ht="20.100000000000001" customHeight="1" x14ac:dyDescent="0.15">
      <c r="A23" s="808" t="s">
        <v>80</v>
      </c>
      <c r="B23" s="809"/>
      <c r="C23" s="810"/>
      <c r="D23" s="423">
        <v>1</v>
      </c>
      <c r="E23" s="424" t="s">
        <v>24</v>
      </c>
      <c r="F23" s="423" t="s">
        <v>24</v>
      </c>
      <c r="G23" s="425">
        <f t="shared" ref="G23:G32" si="1">IF(AND(E23=" ",F23=" ")," ",SUM(E23:F23))</f>
        <v>0</v>
      </c>
      <c r="H23" s="426" t="s">
        <v>35</v>
      </c>
      <c r="I23" s="306"/>
      <c r="J23" s="824"/>
      <c r="K23" s="420">
        <v>4</v>
      </c>
      <c r="L23" s="715" t="s">
        <v>81</v>
      </c>
      <c r="M23" s="715"/>
      <c r="N23" s="715"/>
      <c r="O23" s="715"/>
      <c r="P23" s="716"/>
      <c r="Q23" s="734" t="s">
        <v>67</v>
      </c>
      <c r="R23" s="713"/>
      <c r="S23" s="744"/>
      <c r="T23" s="420">
        <v>4</v>
      </c>
      <c r="U23" s="715" t="s">
        <v>82</v>
      </c>
      <c r="V23" s="715"/>
      <c r="W23" s="715"/>
      <c r="X23" s="715"/>
      <c r="Y23" s="715"/>
      <c r="Z23" s="716"/>
      <c r="AA23" s="713" t="s">
        <v>67</v>
      </c>
      <c r="AB23" s="714"/>
    </row>
    <row r="24" spans="1:28" ht="20.100000000000001" customHeight="1" x14ac:dyDescent="0.15">
      <c r="A24" s="767" t="s">
        <v>83</v>
      </c>
      <c r="B24" s="768"/>
      <c r="C24" s="769"/>
      <c r="D24" s="826">
        <f>G18</f>
        <v>1</v>
      </c>
      <c r="E24" s="785" t="s">
        <v>24</v>
      </c>
      <c r="F24" s="746" t="s">
        <v>24</v>
      </c>
      <c r="G24" s="748">
        <f t="shared" si="1"/>
        <v>0</v>
      </c>
      <c r="H24" s="750" t="s">
        <v>35</v>
      </c>
      <c r="I24" s="306"/>
      <c r="J24" s="824"/>
      <c r="K24" s="420">
        <v>5</v>
      </c>
      <c r="L24" s="715" t="s">
        <v>475</v>
      </c>
      <c r="M24" s="715"/>
      <c r="N24" s="715"/>
      <c r="O24" s="715"/>
      <c r="P24" s="716"/>
      <c r="Q24" s="734" t="s">
        <v>67</v>
      </c>
      <c r="R24" s="713"/>
      <c r="S24" s="744"/>
      <c r="T24" s="420">
        <v>5</v>
      </c>
      <c r="U24" s="715" t="s">
        <v>478</v>
      </c>
      <c r="V24" s="715"/>
      <c r="W24" s="715"/>
      <c r="X24" s="715"/>
      <c r="Y24" s="715"/>
      <c r="Z24" s="716"/>
      <c r="AA24" s="713" t="s">
        <v>67</v>
      </c>
      <c r="AB24" s="714"/>
    </row>
    <row r="25" spans="1:28" ht="18.75" customHeight="1" x14ac:dyDescent="0.15">
      <c r="A25" s="770"/>
      <c r="B25" s="771"/>
      <c r="C25" s="772"/>
      <c r="D25" s="826"/>
      <c r="E25" s="786"/>
      <c r="F25" s="747"/>
      <c r="G25" s="749"/>
      <c r="H25" s="751"/>
      <c r="I25" s="306"/>
      <c r="J25" s="824"/>
      <c r="K25" s="420">
        <v>6</v>
      </c>
      <c r="L25" s="715" t="s">
        <v>476</v>
      </c>
      <c r="M25" s="715"/>
      <c r="N25" s="715"/>
      <c r="O25" s="715"/>
      <c r="P25" s="716"/>
      <c r="Q25" s="734" t="s">
        <v>67</v>
      </c>
      <c r="R25" s="713"/>
      <c r="S25" s="744"/>
      <c r="T25" s="420">
        <v>6</v>
      </c>
      <c r="U25" s="715" t="s">
        <v>84</v>
      </c>
      <c r="V25" s="715"/>
      <c r="W25" s="715"/>
      <c r="X25" s="715"/>
      <c r="Y25" s="715"/>
      <c r="Z25" s="716"/>
      <c r="AA25" s="713" t="s">
        <v>67</v>
      </c>
      <c r="AB25" s="714"/>
    </row>
    <row r="26" spans="1:28" ht="20.100000000000001" customHeight="1" x14ac:dyDescent="0.15">
      <c r="A26" s="755" t="s">
        <v>85</v>
      </c>
      <c r="B26" s="756"/>
      <c r="C26" s="757"/>
      <c r="D26" s="826"/>
      <c r="E26" s="427" t="s">
        <v>24</v>
      </c>
      <c r="F26" s="428" t="s">
        <v>24</v>
      </c>
      <c r="G26" s="429">
        <f t="shared" si="1"/>
        <v>0</v>
      </c>
      <c r="H26" s="430" t="s">
        <v>35</v>
      </c>
      <c r="I26" s="306"/>
      <c r="J26" s="824"/>
      <c r="K26" s="420">
        <v>7</v>
      </c>
      <c r="L26" s="715" t="s">
        <v>86</v>
      </c>
      <c r="M26" s="715"/>
      <c r="N26" s="715"/>
      <c r="O26" s="715"/>
      <c r="P26" s="716"/>
      <c r="Q26" s="734" t="s">
        <v>67</v>
      </c>
      <c r="R26" s="713"/>
      <c r="S26" s="744"/>
      <c r="T26" s="420">
        <v>7</v>
      </c>
      <c r="U26" s="715" t="s">
        <v>87</v>
      </c>
      <c r="V26" s="715"/>
      <c r="W26" s="715"/>
      <c r="X26" s="715"/>
      <c r="Y26" s="715"/>
      <c r="Z26" s="716"/>
      <c r="AA26" s="713" t="s">
        <v>67</v>
      </c>
      <c r="AB26" s="714"/>
    </row>
    <row r="27" spans="1:28" ht="20.100000000000001" customHeight="1" x14ac:dyDescent="0.15">
      <c r="A27" s="755" t="s">
        <v>88</v>
      </c>
      <c r="B27" s="756"/>
      <c r="C27" s="757"/>
      <c r="D27" s="826"/>
      <c r="E27" s="427" t="s">
        <v>24</v>
      </c>
      <c r="F27" s="428" t="s">
        <v>24</v>
      </c>
      <c r="G27" s="429">
        <f t="shared" si="1"/>
        <v>0</v>
      </c>
      <c r="H27" s="430" t="s">
        <v>35</v>
      </c>
      <c r="I27" s="306"/>
      <c r="J27" s="824"/>
      <c r="K27" s="420">
        <v>8</v>
      </c>
      <c r="L27" s="715" t="s">
        <v>89</v>
      </c>
      <c r="M27" s="715"/>
      <c r="N27" s="715"/>
      <c r="O27" s="715"/>
      <c r="P27" s="716"/>
      <c r="Q27" s="734" t="s">
        <v>67</v>
      </c>
      <c r="R27" s="713"/>
      <c r="S27" s="744"/>
      <c r="T27" s="420">
        <v>8</v>
      </c>
      <c r="U27" s="715" t="s">
        <v>90</v>
      </c>
      <c r="V27" s="715"/>
      <c r="W27" s="715"/>
      <c r="X27" s="715"/>
      <c r="Y27" s="715"/>
      <c r="Z27" s="716"/>
      <c r="AA27" s="713" t="s">
        <v>67</v>
      </c>
      <c r="AB27" s="714"/>
    </row>
    <row r="28" spans="1:28" ht="20.100000000000001" customHeight="1" x14ac:dyDescent="0.15">
      <c r="A28" s="755" t="s">
        <v>91</v>
      </c>
      <c r="B28" s="756"/>
      <c r="C28" s="757"/>
      <c r="D28" s="826"/>
      <c r="E28" s="427" t="s">
        <v>24</v>
      </c>
      <c r="F28" s="428" t="s">
        <v>24</v>
      </c>
      <c r="G28" s="429">
        <f t="shared" si="1"/>
        <v>0</v>
      </c>
      <c r="H28" s="430" t="s">
        <v>35</v>
      </c>
      <c r="I28" s="306"/>
      <c r="J28" s="824"/>
      <c r="K28" s="420">
        <v>9</v>
      </c>
      <c r="L28" s="715" t="s">
        <v>92</v>
      </c>
      <c r="M28" s="715"/>
      <c r="N28" s="715"/>
      <c r="O28" s="715"/>
      <c r="P28" s="716"/>
      <c r="Q28" s="734" t="s">
        <v>67</v>
      </c>
      <c r="R28" s="713"/>
      <c r="S28" s="744"/>
      <c r="T28" s="420">
        <v>9</v>
      </c>
      <c r="U28" s="715" t="s">
        <v>93</v>
      </c>
      <c r="V28" s="715"/>
      <c r="W28" s="715"/>
      <c r="X28" s="715"/>
      <c r="Y28" s="715"/>
      <c r="Z28" s="716"/>
      <c r="AA28" s="713" t="s">
        <v>67</v>
      </c>
      <c r="AB28" s="714"/>
    </row>
    <row r="29" spans="1:28" ht="20.100000000000001" customHeight="1" x14ac:dyDescent="0.15">
      <c r="A29" s="755" t="s">
        <v>94</v>
      </c>
      <c r="B29" s="756"/>
      <c r="C29" s="757"/>
      <c r="D29" s="826"/>
      <c r="E29" s="427" t="s">
        <v>24</v>
      </c>
      <c r="F29" s="428" t="s">
        <v>24</v>
      </c>
      <c r="G29" s="429">
        <f t="shared" si="1"/>
        <v>0</v>
      </c>
      <c r="H29" s="430" t="s">
        <v>35</v>
      </c>
      <c r="I29" s="306"/>
      <c r="J29" s="824"/>
      <c r="K29" s="420">
        <v>10</v>
      </c>
      <c r="L29" s="715" t="s">
        <v>95</v>
      </c>
      <c r="M29" s="715"/>
      <c r="N29" s="715"/>
      <c r="O29" s="715"/>
      <c r="P29" s="716"/>
      <c r="Q29" s="734" t="s">
        <v>67</v>
      </c>
      <c r="R29" s="713"/>
      <c r="S29" s="744"/>
      <c r="T29" s="420">
        <v>10</v>
      </c>
      <c r="U29" s="715" t="s">
        <v>479</v>
      </c>
      <c r="V29" s="715"/>
      <c r="W29" s="715"/>
      <c r="X29" s="715"/>
      <c r="Y29" s="715"/>
      <c r="Z29" s="716"/>
      <c r="AA29" s="713" t="s">
        <v>67</v>
      </c>
      <c r="AB29" s="714"/>
    </row>
    <row r="30" spans="1:28" ht="20.100000000000001" customHeight="1" x14ac:dyDescent="0.15">
      <c r="A30" s="755" t="s">
        <v>513</v>
      </c>
      <c r="B30" s="756"/>
      <c r="C30" s="757"/>
      <c r="D30" s="826"/>
      <c r="E30" s="427" t="s">
        <v>24</v>
      </c>
      <c r="F30" s="428" t="s">
        <v>24</v>
      </c>
      <c r="G30" s="429">
        <f t="shared" si="1"/>
        <v>0</v>
      </c>
      <c r="H30" s="430" t="s">
        <v>35</v>
      </c>
      <c r="I30" s="306"/>
      <c r="J30" s="824"/>
      <c r="K30" s="420">
        <v>11</v>
      </c>
      <c r="L30" s="715" t="s">
        <v>477</v>
      </c>
      <c r="M30" s="715"/>
      <c r="N30" s="715"/>
      <c r="O30" s="715"/>
      <c r="P30" s="716"/>
      <c r="Q30" s="734" t="s">
        <v>67</v>
      </c>
      <c r="R30" s="713"/>
      <c r="S30" s="744"/>
      <c r="T30" s="420">
        <v>11</v>
      </c>
      <c r="U30" s="715" t="s">
        <v>97</v>
      </c>
      <c r="V30" s="715"/>
      <c r="W30" s="715"/>
      <c r="X30" s="715"/>
      <c r="Y30" s="715"/>
      <c r="Z30" s="716"/>
      <c r="AA30" s="713" t="s">
        <v>67</v>
      </c>
      <c r="AB30" s="714"/>
    </row>
    <row r="31" spans="1:28" ht="20.100000000000001" customHeight="1" x14ac:dyDescent="0.15">
      <c r="A31" s="755" t="s">
        <v>98</v>
      </c>
      <c r="B31" s="756"/>
      <c r="C31" s="757"/>
      <c r="D31" s="826"/>
      <c r="E31" s="427" t="s">
        <v>24</v>
      </c>
      <c r="F31" s="428" t="s">
        <v>24</v>
      </c>
      <c r="G31" s="429">
        <f t="shared" si="1"/>
        <v>0</v>
      </c>
      <c r="H31" s="430" t="s">
        <v>35</v>
      </c>
      <c r="I31" s="306"/>
      <c r="J31" s="824"/>
      <c r="K31" s="420">
        <v>12</v>
      </c>
      <c r="L31" s="715" t="s">
        <v>96</v>
      </c>
      <c r="M31" s="715"/>
      <c r="N31" s="715"/>
      <c r="O31" s="715"/>
      <c r="P31" s="716"/>
      <c r="Q31" s="734" t="s">
        <v>67</v>
      </c>
      <c r="R31" s="713"/>
      <c r="S31" s="744"/>
      <c r="T31" s="420">
        <v>12</v>
      </c>
      <c r="U31" s="715" t="s">
        <v>100</v>
      </c>
      <c r="V31" s="715"/>
      <c r="W31" s="715"/>
      <c r="X31" s="715"/>
      <c r="Y31" s="715"/>
      <c r="Z31" s="716"/>
      <c r="AA31" s="713" t="s">
        <v>67</v>
      </c>
      <c r="AB31" s="714"/>
    </row>
    <row r="32" spans="1:28" ht="20.100000000000001" customHeight="1" thickBot="1" x14ac:dyDescent="0.2">
      <c r="A32" s="755" t="s">
        <v>101</v>
      </c>
      <c r="B32" s="756"/>
      <c r="C32" s="757"/>
      <c r="D32" s="429" t="s">
        <v>102</v>
      </c>
      <c r="E32" s="427" t="s">
        <v>24</v>
      </c>
      <c r="F32" s="428" t="s">
        <v>24</v>
      </c>
      <c r="G32" s="429">
        <f t="shared" si="1"/>
        <v>0</v>
      </c>
      <c r="H32" s="430" t="s">
        <v>35</v>
      </c>
      <c r="I32" s="306"/>
      <c r="J32" s="824"/>
      <c r="K32" s="420">
        <v>13</v>
      </c>
      <c r="L32" s="715" t="s">
        <v>99</v>
      </c>
      <c r="M32" s="715"/>
      <c r="N32" s="715"/>
      <c r="O32" s="715"/>
      <c r="P32" s="716"/>
      <c r="Q32" s="734" t="s">
        <v>67</v>
      </c>
      <c r="R32" s="713"/>
      <c r="S32" s="745"/>
      <c r="T32" s="420">
        <v>13</v>
      </c>
      <c r="U32" s="715" t="s">
        <v>104</v>
      </c>
      <c r="V32" s="715"/>
      <c r="W32" s="715"/>
      <c r="X32" s="715"/>
      <c r="Y32" s="715"/>
      <c r="Z32" s="716"/>
      <c r="AA32" s="713" t="s">
        <v>67</v>
      </c>
      <c r="AB32" s="714"/>
    </row>
    <row r="33" spans="1:28" ht="20.100000000000001" customHeight="1" thickBot="1" x14ac:dyDescent="0.2">
      <c r="A33" s="755" t="s">
        <v>105</v>
      </c>
      <c r="B33" s="756"/>
      <c r="C33" s="757"/>
      <c r="D33" s="429" t="s">
        <v>102</v>
      </c>
      <c r="E33" s="427" t="s">
        <v>24</v>
      </c>
      <c r="F33" s="428" t="s">
        <v>24</v>
      </c>
      <c r="G33" s="429">
        <f t="shared" ref="G33:G43" si="2">IF(AND(E33=" ",F33=" ")," ",SUM(E33:F33))</f>
        <v>0</v>
      </c>
      <c r="H33" s="430" t="s">
        <v>35</v>
      </c>
      <c r="I33" s="306"/>
      <c r="J33" s="824"/>
      <c r="K33" s="420">
        <v>14</v>
      </c>
      <c r="L33" s="715" t="s">
        <v>103</v>
      </c>
      <c r="M33" s="715"/>
      <c r="N33" s="715"/>
      <c r="O33" s="715"/>
      <c r="P33" s="716"/>
      <c r="Q33" s="734" t="s">
        <v>67</v>
      </c>
      <c r="R33" s="713"/>
      <c r="S33" s="745"/>
      <c r="T33" s="431">
        <v>14</v>
      </c>
      <c r="U33" s="758" t="s">
        <v>107</v>
      </c>
      <c r="V33" s="758"/>
      <c r="W33" s="758"/>
      <c r="X33" s="758"/>
      <c r="Y33" s="758"/>
      <c r="Z33" s="759"/>
      <c r="AA33" s="760" t="s">
        <v>67</v>
      </c>
      <c r="AB33" s="761"/>
    </row>
    <row r="34" spans="1:28" ht="20.100000000000001" customHeight="1" thickBot="1" x14ac:dyDescent="0.2">
      <c r="A34" s="755" t="s">
        <v>108</v>
      </c>
      <c r="B34" s="756"/>
      <c r="C34" s="757"/>
      <c r="D34" s="429" t="s">
        <v>102</v>
      </c>
      <c r="E34" s="427" t="s">
        <v>24</v>
      </c>
      <c r="F34" s="428" t="s">
        <v>24</v>
      </c>
      <c r="G34" s="429">
        <f t="shared" si="2"/>
        <v>0</v>
      </c>
      <c r="H34" s="430" t="s">
        <v>35</v>
      </c>
      <c r="I34" s="306"/>
      <c r="J34" s="825"/>
      <c r="K34" s="431">
        <v>15</v>
      </c>
      <c r="L34" s="758" t="s">
        <v>106</v>
      </c>
      <c r="M34" s="758"/>
      <c r="N34" s="758"/>
      <c r="O34" s="758"/>
      <c r="P34" s="759"/>
      <c r="Q34" s="807" t="s">
        <v>67</v>
      </c>
      <c r="R34" s="760"/>
      <c r="S34" s="306"/>
      <c r="T34" s="306"/>
      <c r="U34" s="306"/>
      <c r="V34" s="306"/>
      <c r="W34" s="306"/>
      <c r="X34" s="306"/>
    </row>
    <row r="35" spans="1:28" ht="20.100000000000001" customHeight="1" x14ac:dyDescent="0.15">
      <c r="A35" s="755" t="s">
        <v>112</v>
      </c>
      <c r="B35" s="756"/>
      <c r="C35" s="757"/>
      <c r="D35" s="811" t="s">
        <v>481</v>
      </c>
      <c r="E35" s="427" t="s">
        <v>24</v>
      </c>
      <c r="F35" s="428" t="s">
        <v>24</v>
      </c>
      <c r="G35" s="429">
        <f t="shared" si="2"/>
        <v>0</v>
      </c>
      <c r="H35" s="430" t="s">
        <v>35</v>
      </c>
      <c r="I35" s="306"/>
      <c r="J35" s="798" t="s">
        <v>109</v>
      </c>
      <c r="K35" s="799"/>
      <c r="L35" s="800"/>
      <c r="M35" s="783" t="s">
        <v>110</v>
      </c>
      <c r="N35" s="783"/>
      <c r="O35" s="783"/>
      <c r="P35" s="784"/>
      <c r="Q35" s="796" t="s">
        <v>111</v>
      </c>
      <c r="R35" s="797"/>
      <c r="S35" s="306"/>
      <c r="T35" s="306"/>
      <c r="U35" s="306"/>
      <c r="V35" s="306"/>
      <c r="W35" s="306"/>
      <c r="X35" s="306"/>
    </row>
    <row r="36" spans="1:28" ht="20.100000000000001" customHeight="1" x14ac:dyDescent="0.15">
      <c r="A36" s="755" t="s">
        <v>114</v>
      </c>
      <c r="B36" s="756"/>
      <c r="C36" s="757"/>
      <c r="D36" s="811"/>
      <c r="E36" s="427" t="s">
        <v>24</v>
      </c>
      <c r="F36" s="428" t="s">
        <v>24</v>
      </c>
      <c r="G36" s="429">
        <f t="shared" si="2"/>
        <v>0</v>
      </c>
      <c r="H36" s="430" t="s">
        <v>35</v>
      </c>
      <c r="I36" s="306"/>
      <c r="J36" s="801"/>
      <c r="K36" s="802"/>
      <c r="L36" s="803"/>
      <c r="M36" s="783" t="s">
        <v>113</v>
      </c>
      <c r="N36" s="783"/>
      <c r="O36" s="783"/>
      <c r="P36" s="784"/>
      <c r="Q36" s="796" t="s">
        <v>111</v>
      </c>
      <c r="R36" s="797"/>
      <c r="S36" s="306"/>
      <c r="T36" s="119" t="s">
        <v>514</v>
      </c>
      <c r="U36" s="306"/>
      <c r="V36" s="306"/>
      <c r="W36" s="306"/>
      <c r="X36" s="306"/>
    </row>
    <row r="37" spans="1:28" ht="20.100000000000001" customHeight="1" thickBot="1" x14ac:dyDescent="0.2">
      <c r="A37" s="755" t="s">
        <v>116</v>
      </c>
      <c r="B37" s="756"/>
      <c r="C37" s="757"/>
      <c r="D37" s="429" t="s">
        <v>102</v>
      </c>
      <c r="E37" s="427" t="s">
        <v>24</v>
      </c>
      <c r="F37" s="428" t="s">
        <v>24</v>
      </c>
      <c r="G37" s="429">
        <f t="shared" si="2"/>
        <v>0</v>
      </c>
      <c r="H37" s="430" t="s">
        <v>35</v>
      </c>
      <c r="I37" s="306"/>
      <c r="J37" s="804"/>
      <c r="K37" s="805"/>
      <c r="L37" s="806"/>
      <c r="M37" s="781" t="s">
        <v>115</v>
      </c>
      <c r="N37" s="781"/>
      <c r="O37" s="781"/>
      <c r="P37" s="782"/>
      <c r="Q37" s="812" t="s">
        <v>111</v>
      </c>
      <c r="R37" s="813"/>
      <c r="S37" s="306"/>
      <c r="U37" s="306"/>
      <c r="V37" s="306"/>
      <c r="W37" s="306"/>
      <c r="X37" s="306"/>
    </row>
    <row r="38" spans="1:28" ht="20.100000000000001" customHeight="1" x14ac:dyDescent="0.15">
      <c r="A38" s="755" t="s">
        <v>117</v>
      </c>
      <c r="B38" s="756"/>
      <c r="C38" s="757"/>
      <c r="D38" s="429" t="s">
        <v>102</v>
      </c>
      <c r="E38" s="427" t="s">
        <v>24</v>
      </c>
      <c r="F38" s="428" t="s">
        <v>24</v>
      </c>
      <c r="G38" s="429">
        <f t="shared" si="2"/>
        <v>0</v>
      </c>
      <c r="H38" s="430" t="s">
        <v>35</v>
      </c>
      <c r="I38" s="306"/>
      <c r="S38" s="306"/>
    </row>
    <row r="39" spans="1:28" ht="20.100000000000001" customHeight="1" x14ac:dyDescent="0.15">
      <c r="A39" s="755" t="s">
        <v>118</v>
      </c>
      <c r="B39" s="756"/>
      <c r="C39" s="757"/>
      <c r="D39" s="429" t="s">
        <v>102</v>
      </c>
      <c r="E39" s="427" t="s">
        <v>24</v>
      </c>
      <c r="F39" s="428" t="s">
        <v>24</v>
      </c>
      <c r="G39" s="429">
        <f t="shared" si="2"/>
        <v>0</v>
      </c>
      <c r="H39" s="430" t="s">
        <v>35</v>
      </c>
      <c r="I39" s="306"/>
      <c r="J39" s="306"/>
      <c r="K39" s="306"/>
      <c r="L39" s="306"/>
      <c r="M39" s="306"/>
      <c r="N39" s="306"/>
      <c r="O39" s="306"/>
      <c r="P39" s="306"/>
      <c r="Q39" s="306"/>
      <c r="R39" s="306"/>
      <c r="S39" s="306"/>
    </row>
    <row r="40" spans="1:28" ht="20.100000000000001" customHeight="1" x14ac:dyDescent="0.15">
      <c r="A40" s="755" t="s">
        <v>119</v>
      </c>
      <c r="B40" s="756"/>
      <c r="C40" s="757"/>
      <c r="D40" s="429">
        <v>1</v>
      </c>
      <c r="E40" s="427" t="s">
        <v>24</v>
      </c>
      <c r="F40" s="428" t="s">
        <v>24</v>
      </c>
      <c r="G40" s="429">
        <f t="shared" si="2"/>
        <v>0</v>
      </c>
      <c r="H40" s="430" t="s">
        <v>35</v>
      </c>
      <c r="I40" s="306"/>
      <c r="J40" s="306"/>
      <c r="K40" s="306"/>
      <c r="L40" s="306"/>
      <c r="M40" s="306"/>
      <c r="N40" s="306"/>
      <c r="O40" s="306"/>
      <c r="P40" s="306"/>
      <c r="Q40" s="306"/>
      <c r="R40" s="306"/>
      <c r="S40" s="306"/>
    </row>
    <row r="41" spans="1:28" ht="20.100000000000001" customHeight="1" x14ac:dyDescent="0.15">
      <c r="A41" s="755" t="s">
        <v>120</v>
      </c>
      <c r="B41" s="756"/>
      <c r="C41" s="757"/>
      <c r="D41" s="429">
        <v>1</v>
      </c>
      <c r="E41" s="427" t="s">
        <v>24</v>
      </c>
      <c r="F41" s="428" t="s">
        <v>24</v>
      </c>
      <c r="G41" s="429">
        <f t="shared" si="2"/>
        <v>0</v>
      </c>
      <c r="H41" s="430" t="s">
        <v>35</v>
      </c>
      <c r="I41" s="306"/>
      <c r="J41" s="306"/>
      <c r="K41" s="306"/>
      <c r="L41" s="306"/>
      <c r="M41" s="306"/>
      <c r="N41" s="306"/>
      <c r="O41" s="306"/>
      <c r="P41" s="306"/>
      <c r="Q41" s="306"/>
      <c r="R41" s="306"/>
      <c r="S41" s="306"/>
      <c r="T41" s="306"/>
      <c r="U41" s="306"/>
      <c r="V41" s="306"/>
      <c r="W41" s="306"/>
      <c r="X41" s="306"/>
    </row>
    <row r="42" spans="1:28" ht="20.100000000000001" customHeight="1" x14ac:dyDescent="0.15">
      <c r="A42" s="755" t="s">
        <v>121</v>
      </c>
      <c r="B42" s="756"/>
      <c r="C42" s="757"/>
      <c r="D42" s="429">
        <v>1</v>
      </c>
      <c r="E42" s="427" t="s">
        <v>24</v>
      </c>
      <c r="F42" s="428" t="s">
        <v>24</v>
      </c>
      <c r="G42" s="429">
        <f t="shared" si="2"/>
        <v>0</v>
      </c>
      <c r="H42" s="430" t="s">
        <v>35</v>
      </c>
      <c r="I42" s="306"/>
      <c r="J42" s="306"/>
      <c r="K42" s="306"/>
      <c r="L42" s="306"/>
      <c r="M42" s="306"/>
      <c r="N42" s="306"/>
      <c r="O42" s="306"/>
      <c r="P42" s="306"/>
      <c r="Q42" s="306"/>
      <c r="R42" s="306"/>
      <c r="S42" s="306"/>
      <c r="T42" s="306"/>
      <c r="U42" s="306"/>
      <c r="V42" s="306"/>
      <c r="W42" s="306"/>
      <c r="X42" s="306"/>
    </row>
    <row r="43" spans="1:28" ht="20.100000000000001" customHeight="1" thickBot="1" x14ac:dyDescent="0.2">
      <c r="A43" s="752" t="s">
        <v>122</v>
      </c>
      <c r="B43" s="753"/>
      <c r="C43" s="754"/>
      <c r="D43" s="432" t="s">
        <v>102</v>
      </c>
      <c r="E43" s="433" t="s">
        <v>24</v>
      </c>
      <c r="F43" s="434" t="s">
        <v>24</v>
      </c>
      <c r="G43" s="432">
        <f t="shared" si="2"/>
        <v>0</v>
      </c>
      <c r="H43" s="435" t="s">
        <v>35</v>
      </c>
      <c r="I43" s="306"/>
      <c r="J43" s="306"/>
      <c r="K43" s="306"/>
      <c r="L43" s="306"/>
      <c r="M43" s="306"/>
      <c r="N43" s="306"/>
      <c r="O43" s="306"/>
      <c r="P43" s="306"/>
      <c r="Q43" s="306"/>
      <c r="R43" s="306"/>
      <c r="S43" s="306"/>
      <c r="T43" s="306"/>
      <c r="U43" s="306"/>
      <c r="V43" s="306"/>
      <c r="W43" s="306"/>
      <c r="X43" s="306"/>
    </row>
    <row r="44" spans="1:28" ht="20.100000000000001" customHeight="1" x14ac:dyDescent="0.15">
      <c r="A44" s="119" t="s">
        <v>123</v>
      </c>
      <c r="I44" s="306"/>
      <c r="J44" s="306"/>
      <c r="K44" s="306"/>
      <c r="L44" s="306"/>
      <c r="M44" s="306"/>
      <c r="N44" s="306"/>
      <c r="O44" s="306"/>
      <c r="P44" s="306"/>
      <c r="Q44" s="306"/>
      <c r="R44" s="306"/>
      <c r="S44" s="306"/>
      <c r="T44" s="306"/>
      <c r="U44" s="306"/>
      <c r="V44" s="306"/>
      <c r="W44" s="306"/>
      <c r="X44" s="306"/>
    </row>
    <row r="45" spans="1:28" ht="20.100000000000001" customHeight="1" x14ac:dyDescent="0.15">
      <c r="I45" s="306"/>
      <c r="J45" s="306"/>
      <c r="K45" s="306"/>
      <c r="L45" s="306"/>
      <c r="M45" s="306"/>
      <c r="N45" s="306"/>
      <c r="O45" s="306"/>
      <c r="P45" s="306"/>
      <c r="Q45" s="306"/>
      <c r="R45" s="306"/>
      <c r="S45" s="306"/>
      <c r="T45" s="306"/>
      <c r="U45" s="306"/>
      <c r="V45" s="306"/>
      <c r="W45" s="306"/>
      <c r="X45" s="306"/>
    </row>
    <row r="46" spans="1:28" ht="15.95" customHeight="1" x14ac:dyDescent="0.15">
      <c r="I46" s="306"/>
      <c r="J46" s="306"/>
      <c r="K46" s="306"/>
      <c r="L46" s="306"/>
      <c r="M46" s="306"/>
      <c r="N46" s="306"/>
      <c r="O46" s="306"/>
      <c r="P46" s="306"/>
      <c r="Q46" s="306"/>
      <c r="R46" s="306"/>
      <c r="S46" s="306"/>
      <c r="T46" s="306"/>
      <c r="U46" s="306"/>
      <c r="V46" s="306"/>
      <c r="W46" s="306"/>
      <c r="X46" s="306"/>
    </row>
    <row r="47" spans="1:28" ht="15.95" customHeight="1" x14ac:dyDescent="0.15">
      <c r="I47" s="306"/>
      <c r="J47" s="306"/>
      <c r="K47" s="306"/>
      <c r="L47" s="306"/>
      <c r="M47" s="306"/>
      <c r="N47" s="306"/>
      <c r="O47" s="306"/>
      <c r="P47" s="306"/>
      <c r="Q47" s="306"/>
      <c r="R47" s="306"/>
      <c r="S47" s="306"/>
      <c r="T47" s="306"/>
      <c r="U47" s="306"/>
      <c r="V47" s="306"/>
      <c r="W47" s="306"/>
      <c r="X47" s="306"/>
    </row>
    <row r="48" spans="1:28" ht="15.95" customHeight="1" x14ac:dyDescent="0.15">
      <c r="I48" s="306"/>
      <c r="J48" s="306"/>
      <c r="K48" s="306"/>
      <c r="L48" s="306"/>
      <c r="M48" s="306"/>
      <c r="N48" s="306"/>
      <c r="O48" s="306"/>
      <c r="P48" s="306"/>
      <c r="Q48" s="306"/>
      <c r="R48" s="306"/>
      <c r="S48" s="306"/>
      <c r="T48" s="306"/>
      <c r="U48" s="306"/>
      <c r="V48" s="306"/>
      <c r="W48" s="306"/>
      <c r="X48" s="306"/>
    </row>
    <row r="49" spans="9:24" ht="15.95" customHeight="1" x14ac:dyDescent="0.15">
      <c r="I49" s="306"/>
      <c r="J49" s="306"/>
      <c r="K49" s="306"/>
      <c r="L49" s="306"/>
      <c r="M49" s="306"/>
      <c r="N49" s="306"/>
      <c r="O49" s="306"/>
      <c r="P49" s="306"/>
      <c r="Q49" s="306"/>
      <c r="R49" s="306"/>
      <c r="S49" s="306"/>
      <c r="T49" s="306"/>
      <c r="U49" s="306"/>
      <c r="V49" s="306"/>
      <c r="W49" s="306"/>
      <c r="X49" s="306"/>
    </row>
    <row r="50" spans="9:24" ht="15.95" customHeight="1" x14ac:dyDescent="0.15">
      <c r="I50" s="306"/>
      <c r="J50" s="306"/>
      <c r="K50" s="306"/>
      <c r="L50" s="306"/>
      <c r="M50" s="306"/>
      <c r="N50" s="306"/>
      <c r="O50" s="306"/>
      <c r="P50" s="306"/>
      <c r="Q50" s="306"/>
      <c r="R50" s="306"/>
      <c r="S50" s="306"/>
      <c r="T50" s="306"/>
      <c r="U50" s="306"/>
      <c r="V50" s="306"/>
      <c r="W50" s="306"/>
      <c r="X50" s="306"/>
    </row>
    <row r="51" spans="9:24" ht="15.95" customHeight="1" x14ac:dyDescent="0.15">
      <c r="I51" s="306"/>
      <c r="J51" s="306"/>
      <c r="K51" s="306"/>
      <c r="L51" s="306"/>
      <c r="M51" s="306"/>
      <c r="N51" s="306"/>
      <c r="O51" s="306"/>
      <c r="P51" s="306"/>
      <c r="Q51" s="306"/>
      <c r="R51" s="306"/>
      <c r="S51" s="306"/>
      <c r="T51" s="306"/>
      <c r="U51" s="306"/>
      <c r="V51" s="306"/>
      <c r="W51" s="306"/>
      <c r="X51" s="306"/>
    </row>
    <row r="52" spans="9:24" ht="15.95" customHeight="1" x14ac:dyDescent="0.15">
      <c r="I52" s="306"/>
      <c r="J52" s="306"/>
      <c r="K52" s="306"/>
      <c r="L52" s="306"/>
      <c r="M52" s="306"/>
      <c r="N52" s="306"/>
      <c r="O52" s="306"/>
      <c r="P52" s="306"/>
      <c r="Q52" s="306"/>
      <c r="R52" s="306"/>
      <c r="S52" s="306"/>
      <c r="T52" s="306"/>
      <c r="U52" s="306"/>
      <c r="V52" s="306"/>
      <c r="W52" s="306"/>
      <c r="X52" s="306"/>
    </row>
    <row r="53" spans="9:24" ht="15.95" customHeight="1" x14ac:dyDescent="0.15">
      <c r="I53" s="306"/>
      <c r="J53" s="306"/>
      <c r="K53" s="306"/>
      <c r="L53" s="306"/>
      <c r="M53" s="306"/>
      <c r="N53" s="306"/>
      <c r="O53" s="306"/>
      <c r="P53" s="306"/>
      <c r="Q53" s="306"/>
      <c r="R53" s="306"/>
      <c r="S53" s="306"/>
      <c r="T53" s="306"/>
      <c r="U53" s="306"/>
      <c r="V53" s="306"/>
      <c r="W53" s="306"/>
      <c r="X53" s="306"/>
    </row>
    <row r="54" spans="9:24" ht="15.95" customHeight="1" x14ac:dyDescent="0.15">
      <c r="I54" s="306"/>
      <c r="J54" s="306"/>
      <c r="K54" s="306"/>
      <c r="L54" s="306"/>
      <c r="M54" s="306"/>
      <c r="N54" s="306"/>
      <c r="O54" s="306"/>
      <c r="P54" s="306"/>
      <c r="Q54" s="306"/>
      <c r="R54" s="306"/>
      <c r="S54" s="306"/>
      <c r="T54" s="306"/>
      <c r="U54" s="306"/>
      <c r="V54" s="306"/>
      <c r="W54" s="306"/>
      <c r="X54" s="306"/>
    </row>
    <row r="55" spans="9:24" ht="15.95" customHeight="1" x14ac:dyDescent="0.15">
      <c r="I55" s="306"/>
      <c r="J55" s="306"/>
      <c r="K55" s="306"/>
      <c r="L55" s="306"/>
      <c r="M55" s="306"/>
      <c r="N55" s="306"/>
      <c r="O55" s="306"/>
      <c r="P55" s="306"/>
      <c r="Q55" s="306"/>
      <c r="R55" s="306"/>
      <c r="S55" s="306"/>
      <c r="T55" s="306"/>
      <c r="U55" s="306"/>
      <c r="V55" s="306"/>
      <c r="W55" s="306"/>
      <c r="X55" s="306"/>
    </row>
    <row r="56" spans="9:24" ht="15.95" customHeight="1" x14ac:dyDescent="0.15">
      <c r="I56" s="306"/>
      <c r="J56" s="306"/>
      <c r="K56" s="306"/>
      <c r="L56" s="306"/>
      <c r="M56" s="306"/>
      <c r="N56" s="306"/>
      <c r="O56" s="306"/>
      <c r="P56" s="306"/>
      <c r="Q56" s="306"/>
      <c r="R56" s="306"/>
      <c r="S56" s="306"/>
      <c r="T56" s="306"/>
      <c r="U56" s="306"/>
      <c r="V56" s="306"/>
      <c r="W56" s="306"/>
      <c r="X56" s="306"/>
    </row>
    <row r="57" spans="9:24" ht="15.95" customHeight="1" x14ac:dyDescent="0.15">
      <c r="I57" s="306"/>
      <c r="J57" s="306"/>
      <c r="K57" s="306"/>
      <c r="L57" s="306"/>
      <c r="M57" s="306"/>
      <c r="N57" s="306"/>
      <c r="O57" s="306"/>
      <c r="P57" s="306"/>
      <c r="Q57" s="306"/>
      <c r="R57" s="306"/>
      <c r="S57" s="306"/>
      <c r="T57" s="306"/>
      <c r="U57" s="306"/>
      <c r="V57" s="306"/>
      <c r="W57" s="306"/>
      <c r="X57" s="306"/>
    </row>
    <row r="58" spans="9:24" ht="15.95" customHeight="1" x14ac:dyDescent="0.15">
      <c r="J58" s="306"/>
      <c r="K58" s="306"/>
      <c r="L58" s="306"/>
      <c r="M58" s="306"/>
      <c r="N58" s="306"/>
      <c r="O58" s="306"/>
      <c r="P58" s="306"/>
      <c r="Q58" s="306"/>
      <c r="R58" s="306"/>
      <c r="S58" s="306"/>
      <c r="T58" s="306"/>
      <c r="U58" s="306"/>
      <c r="V58" s="306"/>
      <c r="W58" s="306"/>
      <c r="X58" s="306"/>
    </row>
    <row r="59" spans="9:24" ht="15.95" customHeight="1" x14ac:dyDescent="0.15">
      <c r="S59" s="306"/>
      <c r="T59" s="306"/>
      <c r="U59" s="306"/>
      <c r="V59" s="306"/>
      <c r="W59" s="306"/>
      <c r="X59" s="306"/>
    </row>
    <row r="60" spans="9:24" ht="15.95" customHeight="1" x14ac:dyDescent="0.15">
      <c r="S60" s="306"/>
      <c r="T60" s="306"/>
      <c r="U60" s="306"/>
      <c r="V60" s="306"/>
      <c r="W60" s="306"/>
      <c r="X60" s="306"/>
    </row>
  </sheetData>
  <mergeCells count="197">
    <mergeCell ref="D21:D22"/>
    <mergeCell ref="E21:H21"/>
    <mergeCell ref="G22:H22"/>
    <mergeCell ref="A18:F18"/>
    <mergeCell ref="J20:J34"/>
    <mergeCell ref="A32:C32"/>
    <mergeCell ref="A28:C28"/>
    <mergeCell ref="D24:D31"/>
    <mergeCell ref="A26:C26"/>
    <mergeCell ref="J14:J18"/>
    <mergeCell ref="Q35:R35"/>
    <mergeCell ref="Q31:R31"/>
    <mergeCell ref="J35:L37"/>
    <mergeCell ref="L34:P34"/>
    <mergeCell ref="Q34:R34"/>
    <mergeCell ref="A23:C23"/>
    <mergeCell ref="L23:P23"/>
    <mergeCell ref="A27:C27"/>
    <mergeCell ref="L27:P27"/>
    <mergeCell ref="Q25:R25"/>
    <mergeCell ref="L26:P26"/>
    <mergeCell ref="D35:D36"/>
    <mergeCell ref="A36:C36"/>
    <mergeCell ref="M36:P36"/>
    <mergeCell ref="Q36:R36"/>
    <mergeCell ref="Q37:R37"/>
    <mergeCell ref="L32:P32"/>
    <mergeCell ref="L28:P28"/>
    <mergeCell ref="AB10:AB13"/>
    <mergeCell ref="V8:AB9"/>
    <mergeCell ref="V10:V13"/>
    <mergeCell ref="W10:W13"/>
    <mergeCell ref="Z10:Z13"/>
    <mergeCell ref="S10:U13"/>
    <mergeCell ref="Y10:Y13"/>
    <mergeCell ref="X10:X13"/>
    <mergeCell ref="A10:A11"/>
    <mergeCell ref="A12:A13"/>
    <mergeCell ref="H10:H13"/>
    <mergeCell ref="G10:G13"/>
    <mergeCell ref="J12:L13"/>
    <mergeCell ref="J10:L11"/>
    <mergeCell ref="M10:Q11"/>
    <mergeCell ref="M12:Q13"/>
    <mergeCell ref="Y16:Z16"/>
    <mergeCell ref="A37:C37"/>
    <mergeCell ref="A29:C29"/>
    <mergeCell ref="A21:C22"/>
    <mergeCell ref="A24:C25"/>
    <mergeCell ref="A31:C31"/>
    <mergeCell ref="A33:C33"/>
    <mergeCell ref="A34:C34"/>
    <mergeCell ref="A35:C35"/>
    <mergeCell ref="W18:X18"/>
    <mergeCell ref="S14:S18"/>
    <mergeCell ref="T18:V18"/>
    <mergeCell ref="A14:B14"/>
    <mergeCell ref="A15:F15"/>
    <mergeCell ref="K18:L18"/>
    <mergeCell ref="W15:X15"/>
    <mergeCell ref="M37:P37"/>
    <mergeCell ref="M35:P35"/>
    <mergeCell ref="E24:E25"/>
    <mergeCell ref="U31:Z31"/>
    <mergeCell ref="L30:P30"/>
    <mergeCell ref="Y15:Z15"/>
    <mergeCell ref="W14:X14"/>
    <mergeCell ref="Y14:Z14"/>
    <mergeCell ref="AA26:AB26"/>
    <mergeCell ref="AA28:AB28"/>
    <mergeCell ref="U28:Z28"/>
    <mergeCell ref="Q29:R29"/>
    <mergeCell ref="U29:Z29"/>
    <mergeCell ref="AA29:AB29"/>
    <mergeCell ref="Q28:R28"/>
    <mergeCell ref="U30:Z30"/>
    <mergeCell ref="A43:C43"/>
    <mergeCell ref="A38:C38"/>
    <mergeCell ref="A39:C39"/>
    <mergeCell ref="A40:C40"/>
    <mergeCell ref="A41:C41"/>
    <mergeCell ref="A42:C42"/>
    <mergeCell ref="AA31:AB31"/>
    <mergeCell ref="Q30:R30"/>
    <mergeCell ref="Q33:R33"/>
    <mergeCell ref="U32:Z32"/>
    <mergeCell ref="AA32:AB32"/>
    <mergeCell ref="U33:Z33"/>
    <mergeCell ref="Q32:R32"/>
    <mergeCell ref="L31:P31"/>
    <mergeCell ref="AA33:AB33"/>
    <mergeCell ref="A30:C30"/>
    <mergeCell ref="U25:Z25"/>
    <mergeCell ref="Q27:R27"/>
    <mergeCell ref="F24:F25"/>
    <mergeCell ref="G24:G25"/>
    <mergeCell ref="H24:H25"/>
    <mergeCell ref="L25:P25"/>
    <mergeCell ref="Q26:R26"/>
    <mergeCell ref="U26:Z26"/>
    <mergeCell ref="U27:Z27"/>
    <mergeCell ref="AA27:AB27"/>
    <mergeCell ref="M18:N18"/>
    <mergeCell ref="O18:P18"/>
    <mergeCell ref="Q18:R18"/>
    <mergeCell ref="L21:P21"/>
    <mergeCell ref="Q21:R21"/>
    <mergeCell ref="J19:AB19"/>
    <mergeCell ref="Y18:Z18"/>
    <mergeCell ref="AA18:AB18"/>
    <mergeCell ref="L20:P20"/>
    <mergeCell ref="Q20:R20"/>
    <mergeCell ref="U20:Z20"/>
    <mergeCell ref="AA20:AB20"/>
    <mergeCell ref="S20:S33"/>
    <mergeCell ref="AA22:AB22"/>
    <mergeCell ref="U21:Z21"/>
    <mergeCell ref="AA21:AB21"/>
    <mergeCell ref="Q22:R22"/>
    <mergeCell ref="Q23:R23"/>
    <mergeCell ref="Q24:R24"/>
    <mergeCell ref="L29:P29"/>
    <mergeCell ref="AA30:AB30"/>
    <mergeCell ref="U22:Z22"/>
    <mergeCell ref="U24:Z24"/>
    <mergeCell ref="AA23:AB23"/>
    <mergeCell ref="AA24:AB24"/>
    <mergeCell ref="L24:P24"/>
    <mergeCell ref="L33:P33"/>
    <mergeCell ref="AA16:AB16"/>
    <mergeCell ref="A17:F17"/>
    <mergeCell ref="K17:L17"/>
    <mergeCell ref="M17:N17"/>
    <mergeCell ref="O17:P17"/>
    <mergeCell ref="Q17:R17"/>
    <mergeCell ref="T17:V17"/>
    <mergeCell ref="W17:X17"/>
    <mergeCell ref="Y17:Z17"/>
    <mergeCell ref="AA17:AB17"/>
    <mergeCell ref="A16:F16"/>
    <mergeCell ref="K16:L16"/>
    <mergeCell ref="M16:N16"/>
    <mergeCell ref="O16:P16"/>
    <mergeCell ref="Q16:R16"/>
    <mergeCell ref="T16:V16"/>
    <mergeCell ref="W16:X16"/>
    <mergeCell ref="L22:P22"/>
    <mergeCell ref="AA25:AB25"/>
    <mergeCell ref="U23:Z23"/>
    <mergeCell ref="AA15:AB15"/>
    <mergeCell ref="J5:L6"/>
    <mergeCell ref="Z5:Z6"/>
    <mergeCell ref="Y5:Y6"/>
    <mergeCell ref="V3:AB3"/>
    <mergeCell ref="V4:AB4"/>
    <mergeCell ref="AB5:AB6"/>
    <mergeCell ref="S3:U4"/>
    <mergeCell ref="AA14:AB14"/>
    <mergeCell ref="V7:AB7"/>
    <mergeCell ref="R10:R11"/>
    <mergeCell ref="R12:R13"/>
    <mergeCell ref="K15:L15"/>
    <mergeCell ref="M15:N15"/>
    <mergeCell ref="O15:P15"/>
    <mergeCell ref="Q15:R15"/>
    <mergeCell ref="T15:V15"/>
    <mergeCell ref="K14:L14"/>
    <mergeCell ref="M14:N14"/>
    <mergeCell ref="O14:P14"/>
    <mergeCell ref="Q14:R14"/>
    <mergeCell ref="T14:V14"/>
    <mergeCell ref="AA5:AA6"/>
    <mergeCell ref="AA10:AA13"/>
    <mergeCell ref="C3:C4"/>
    <mergeCell ref="D3:D4"/>
    <mergeCell ref="H6:H7"/>
    <mergeCell ref="S7:U9"/>
    <mergeCell ref="M7:R9"/>
    <mergeCell ref="J7:L9"/>
    <mergeCell ref="X5:X6"/>
    <mergeCell ref="H8:H9"/>
    <mergeCell ref="A8:A9"/>
    <mergeCell ref="G8:G9"/>
    <mergeCell ref="S5:U6"/>
    <mergeCell ref="W5:W6"/>
    <mergeCell ref="V5:V6"/>
    <mergeCell ref="A5:B5"/>
    <mergeCell ref="A6:B6"/>
    <mergeCell ref="A7:B7"/>
    <mergeCell ref="E3:E4"/>
    <mergeCell ref="F3:F4"/>
    <mergeCell ref="G6:G7"/>
    <mergeCell ref="A3:B4"/>
    <mergeCell ref="G3:H4"/>
    <mergeCell ref="J3:L4"/>
    <mergeCell ref="M3:R4"/>
    <mergeCell ref="M5:R6"/>
  </mergeCells>
  <phoneticPr fontId="49"/>
  <conditionalFormatting sqref="G23:G24 G5:G8 G10:G14 G18 C14:E14 G26:G43">
    <cfRule type="cellIs" dxfId="18" priority="1" stopIfTrue="1" operator="equal">
      <formula>0</formula>
    </cfRule>
  </conditionalFormatting>
  <dataValidations count="13">
    <dataValidation type="list" allowBlank="1" showInputMessage="1" showErrorMessage="1" sqref="G17">
      <formula1>"　,0,2"</formula1>
    </dataValidation>
    <dataValidation type="list" allowBlank="1" showInputMessage="1" showErrorMessage="1" sqref="W5 W10:W11">
      <formula1>"　,元,1,2,3,4,5,6,7,8,9,10,11,12,13,14,15,16,17,18,19,20,21,22,23,24,25,26,27,28,29,30,31,32,33,34,35,36,37,38,39,40,41,42,43,44,45,46,47,48,49,50,51,52,53,54,55,56,59,58,59,60,61,62,63"</formula1>
    </dataValidation>
    <dataValidation type="list" allowBlank="1" showInputMessage="1" showErrorMessage="1" sqref="Y5 Y10:Y11">
      <formula1>"　,1,2,3,4,5,6,7,8,9,10,11,12"</formula1>
    </dataValidation>
    <dataValidation type="list" allowBlank="1" showInputMessage="1" showErrorMessage="1" sqref="AA5 AA10:AA11">
      <formula1>"　,1,2,3,4,5,6,7,8,9,10,11,12,13,14,15,16,17,18,19,20,21,22,23,24,25,26,27,28,29,30,31"</formula1>
    </dataValidation>
    <dataValidation type="list" allowBlank="1" showInputMessage="1" showErrorMessage="1" sqref="E26:E43 E23:E24 F23:F24 F26:F43">
      <formula1>"　,0,1,2,3,4,5,6,7,8,9,10,11,12,13,14,15,16,17,18,19,20,21,22,23,24,25,26,27,28,29,30"</formula1>
    </dataValidation>
    <dataValidation type="list" allowBlank="1" showInputMessage="1" showErrorMessage="1" sqref="D23 D40:D42">
      <formula1>"　,1,2,3,4,5,6,7,8,9,10,11,12,13,14,15,16,17,18,19,20,21,22,23,24,25,26,27,28,29,30"</formula1>
    </dataValidation>
    <dataValidation type="list" allowBlank="1" showInputMessage="1" showErrorMessage="1" sqref="M14:N18 Q14:R18 W14:X18 AA14:AB18">
      <formula1>"　,6:00,6:30,7:00,7:30,8:00,8:30,9:00,9:30,10:00,10:30,11:00,11:30,12:00,12:30,13:00,13:30,14:00,14:30,15:00,15:30,16:00,16:30,17:00,17:30,18:00,18:30,19:00,19:30,20:00,20:30,21:00,21:30,22:00"</formula1>
    </dataValidation>
    <dataValidation type="list" allowBlank="1" showInputMessage="1" showErrorMessage="1" sqref="Q20:R34 AA20:AB33">
      <formula1>"○・×,○,×"</formula1>
    </dataValidation>
    <dataValidation type="list" allowBlank="1" showInputMessage="1" showErrorMessage="1" sqref="G15:G16">
      <formula1>"　,0,1"</formula1>
    </dataValidation>
    <dataValidation type="list" allowBlank="1" showInputMessage="1" showErrorMessage="1" sqref="Q35:R37">
      <formula1>"実施・未実施,実施,未実施"</formula1>
    </dataValidation>
    <dataValidation type="list" allowBlank="1" showInputMessage="1" showErrorMessage="1" sqref="V5:V6 V10:V13">
      <formula1>"昭和・平成,昭和,平成,令和"</formula1>
    </dataValidation>
    <dataValidation allowBlank="1" showErrorMessage="1" sqref="J35"/>
    <dataValidation type="list" allowBlank="1" showInputMessage="1" showErrorMessage="1" sqref="D35:D36">
      <formula1>"選択してください,1(定員40以下),2(定員41~150),3(定員151以上),委託"</formula1>
    </dataValidation>
  </dataValidations>
  <pageMargins left="0.70866141732283472" right="0.70866141732283472" top="0.74803149606299213" bottom="0.35433070866141736" header="0.39370078740157483" footer="0.27559055118110237"/>
  <pageSetup paperSize="9" scale="61" orientation="landscape" r:id="rId1"/>
  <headerFooter alignWithMargins="0">
    <oddFooter>&amp;R&amp;"HG丸ｺﾞｼｯｸM-PRO,標準"&amp;9&amp;A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21"/>
  <sheetViews>
    <sheetView view="pageBreakPreview" zoomScale="85" zoomScaleNormal="100" workbookViewId="0">
      <selection activeCell="J3" sqref="J3"/>
    </sheetView>
  </sheetViews>
  <sheetFormatPr defaultColWidth="8.625" defaultRowHeight="15.95" customHeight="1" x14ac:dyDescent="0.15"/>
  <cols>
    <col min="1" max="19" width="5.875" style="119" customWidth="1"/>
    <col min="20" max="20" width="5.875" style="120" customWidth="1"/>
    <col min="21" max="23" width="5.875" style="119" customWidth="1"/>
    <col min="24" max="28" width="5" style="119" customWidth="1"/>
    <col min="29" max="54" width="2.625" style="119" customWidth="1"/>
    <col min="55" max="16384" width="8.625" style="119"/>
  </cols>
  <sheetData>
    <row r="1" spans="1:23" ht="27" customHeight="1" x14ac:dyDescent="0.15">
      <c r="A1" s="333" t="s">
        <v>453</v>
      </c>
      <c r="C1" s="334"/>
    </row>
    <row r="2" spans="1:23" ht="48" customHeight="1" x14ac:dyDescent="0.15">
      <c r="A2" s="830" t="s">
        <v>124</v>
      </c>
      <c r="B2" s="831"/>
      <c r="C2" s="831"/>
      <c r="D2" s="831"/>
      <c r="E2" s="832"/>
      <c r="F2" s="335" t="s">
        <v>125</v>
      </c>
      <c r="G2" s="336" t="s">
        <v>126</v>
      </c>
      <c r="H2" s="833" t="s">
        <v>127</v>
      </c>
      <c r="I2" s="834"/>
      <c r="J2" s="834"/>
      <c r="K2" s="834"/>
      <c r="L2" s="834"/>
      <c r="M2" s="834"/>
      <c r="N2" s="834"/>
      <c r="O2" s="835"/>
      <c r="P2" s="836" t="s">
        <v>128</v>
      </c>
      <c r="Q2" s="834"/>
      <c r="R2" s="834"/>
      <c r="S2" s="834"/>
      <c r="T2" s="834"/>
      <c r="U2" s="834"/>
      <c r="V2" s="834"/>
      <c r="W2" s="837"/>
    </row>
    <row r="3" spans="1:23" ht="27" customHeight="1" x14ac:dyDescent="0.15">
      <c r="A3" s="838" t="s">
        <v>129</v>
      </c>
      <c r="B3" s="839"/>
      <c r="C3" s="839"/>
      <c r="D3" s="839"/>
      <c r="E3" s="840"/>
      <c r="F3" s="337" t="s">
        <v>24</v>
      </c>
      <c r="G3" s="338" t="s">
        <v>24</v>
      </c>
      <c r="H3" s="841" t="s">
        <v>397</v>
      </c>
      <c r="I3" s="842"/>
      <c r="J3" s="167" t="s">
        <v>24</v>
      </c>
      <c r="K3" s="161" t="s">
        <v>39</v>
      </c>
      <c r="L3" s="167" t="s">
        <v>24</v>
      </c>
      <c r="M3" s="161" t="s">
        <v>40</v>
      </c>
      <c r="N3" s="167" t="s">
        <v>24</v>
      </c>
      <c r="O3" s="161" t="s">
        <v>41</v>
      </c>
      <c r="P3" s="843" t="s">
        <v>397</v>
      </c>
      <c r="Q3" s="842"/>
      <c r="R3" s="167" t="s">
        <v>24</v>
      </c>
      <c r="S3" s="161" t="s">
        <v>39</v>
      </c>
      <c r="T3" s="167" t="s">
        <v>24</v>
      </c>
      <c r="U3" s="161" t="s">
        <v>40</v>
      </c>
      <c r="V3" s="167" t="s">
        <v>24</v>
      </c>
      <c r="W3" s="168" t="s">
        <v>41</v>
      </c>
    </row>
    <row r="4" spans="1:23" ht="27" customHeight="1" x14ac:dyDescent="0.15">
      <c r="A4" s="844" t="s">
        <v>130</v>
      </c>
      <c r="B4" s="845"/>
      <c r="C4" s="845"/>
      <c r="D4" s="845"/>
      <c r="E4" s="846"/>
      <c r="F4" s="126" t="s">
        <v>24</v>
      </c>
      <c r="G4" s="339" t="s">
        <v>24</v>
      </c>
      <c r="H4" s="847" t="s">
        <v>397</v>
      </c>
      <c r="I4" s="848"/>
      <c r="J4" s="131" t="s">
        <v>24</v>
      </c>
      <c r="K4" s="130" t="s">
        <v>39</v>
      </c>
      <c r="L4" s="131" t="s">
        <v>24</v>
      </c>
      <c r="M4" s="130" t="s">
        <v>40</v>
      </c>
      <c r="N4" s="131" t="s">
        <v>24</v>
      </c>
      <c r="O4" s="130" t="s">
        <v>41</v>
      </c>
      <c r="P4" s="849" t="s">
        <v>397</v>
      </c>
      <c r="Q4" s="848"/>
      <c r="R4" s="131" t="s">
        <v>24</v>
      </c>
      <c r="S4" s="130" t="s">
        <v>39</v>
      </c>
      <c r="T4" s="131" t="s">
        <v>24</v>
      </c>
      <c r="U4" s="130" t="s">
        <v>40</v>
      </c>
      <c r="V4" s="131" t="s">
        <v>24</v>
      </c>
      <c r="W4" s="349" t="s">
        <v>41</v>
      </c>
    </row>
    <row r="5" spans="1:23" ht="27" customHeight="1" x14ac:dyDescent="0.15">
      <c r="A5" s="844" t="s">
        <v>131</v>
      </c>
      <c r="B5" s="845"/>
      <c r="C5" s="845"/>
      <c r="D5" s="845"/>
      <c r="E5" s="846"/>
      <c r="F5" s="126" t="s">
        <v>24</v>
      </c>
      <c r="G5" s="339" t="s">
        <v>24</v>
      </c>
      <c r="H5" s="847" t="s">
        <v>397</v>
      </c>
      <c r="I5" s="848"/>
      <c r="J5" s="131" t="s">
        <v>24</v>
      </c>
      <c r="K5" s="130" t="s">
        <v>39</v>
      </c>
      <c r="L5" s="131" t="s">
        <v>24</v>
      </c>
      <c r="M5" s="130" t="s">
        <v>40</v>
      </c>
      <c r="N5" s="131" t="s">
        <v>24</v>
      </c>
      <c r="O5" s="130" t="s">
        <v>41</v>
      </c>
      <c r="P5" s="849" t="s">
        <v>397</v>
      </c>
      <c r="Q5" s="848"/>
      <c r="R5" s="131" t="s">
        <v>24</v>
      </c>
      <c r="S5" s="130" t="s">
        <v>39</v>
      </c>
      <c r="T5" s="131" t="s">
        <v>24</v>
      </c>
      <c r="U5" s="130" t="s">
        <v>40</v>
      </c>
      <c r="V5" s="131" t="s">
        <v>24</v>
      </c>
      <c r="W5" s="349" t="s">
        <v>41</v>
      </c>
    </row>
    <row r="6" spans="1:23" ht="27" customHeight="1" x14ac:dyDescent="0.15">
      <c r="A6" s="844" t="s">
        <v>132</v>
      </c>
      <c r="B6" s="845"/>
      <c r="C6" s="845"/>
      <c r="D6" s="845"/>
      <c r="E6" s="846"/>
      <c r="F6" s="126" t="s">
        <v>24</v>
      </c>
      <c r="G6" s="339" t="s">
        <v>24</v>
      </c>
      <c r="H6" s="847" t="s">
        <v>397</v>
      </c>
      <c r="I6" s="848"/>
      <c r="J6" s="131" t="s">
        <v>24</v>
      </c>
      <c r="K6" s="130" t="s">
        <v>39</v>
      </c>
      <c r="L6" s="131" t="s">
        <v>24</v>
      </c>
      <c r="M6" s="130" t="s">
        <v>40</v>
      </c>
      <c r="N6" s="131" t="s">
        <v>24</v>
      </c>
      <c r="O6" s="130" t="s">
        <v>41</v>
      </c>
      <c r="P6" s="849" t="s">
        <v>397</v>
      </c>
      <c r="Q6" s="848"/>
      <c r="R6" s="131" t="s">
        <v>24</v>
      </c>
      <c r="S6" s="130" t="s">
        <v>39</v>
      </c>
      <c r="T6" s="131" t="s">
        <v>24</v>
      </c>
      <c r="U6" s="130" t="s">
        <v>40</v>
      </c>
      <c r="V6" s="131" t="s">
        <v>24</v>
      </c>
      <c r="W6" s="349" t="s">
        <v>41</v>
      </c>
    </row>
    <row r="7" spans="1:23" ht="27" customHeight="1" x14ac:dyDescent="0.15">
      <c r="A7" s="844" t="s">
        <v>133</v>
      </c>
      <c r="B7" s="845"/>
      <c r="C7" s="845"/>
      <c r="D7" s="845"/>
      <c r="E7" s="846"/>
      <c r="F7" s="126" t="s">
        <v>24</v>
      </c>
      <c r="G7" s="339" t="s">
        <v>24</v>
      </c>
      <c r="H7" s="847" t="s">
        <v>397</v>
      </c>
      <c r="I7" s="848"/>
      <c r="J7" s="131" t="s">
        <v>24</v>
      </c>
      <c r="K7" s="130" t="s">
        <v>39</v>
      </c>
      <c r="L7" s="131" t="s">
        <v>24</v>
      </c>
      <c r="M7" s="130" t="s">
        <v>40</v>
      </c>
      <c r="N7" s="131" t="s">
        <v>24</v>
      </c>
      <c r="O7" s="130" t="s">
        <v>41</v>
      </c>
      <c r="P7" s="849" t="s">
        <v>397</v>
      </c>
      <c r="Q7" s="848"/>
      <c r="R7" s="131" t="s">
        <v>24</v>
      </c>
      <c r="S7" s="130" t="s">
        <v>39</v>
      </c>
      <c r="T7" s="131" t="s">
        <v>24</v>
      </c>
      <c r="U7" s="130" t="s">
        <v>40</v>
      </c>
      <c r="V7" s="131" t="s">
        <v>24</v>
      </c>
      <c r="W7" s="349" t="s">
        <v>41</v>
      </c>
    </row>
    <row r="8" spans="1:23" ht="27" customHeight="1" x14ac:dyDescent="0.15">
      <c r="A8" s="844" t="s">
        <v>134</v>
      </c>
      <c r="B8" s="845"/>
      <c r="C8" s="845"/>
      <c r="D8" s="845"/>
      <c r="E8" s="846"/>
      <c r="F8" s="340" t="s">
        <v>24</v>
      </c>
      <c r="G8" s="341" t="s">
        <v>24</v>
      </c>
      <c r="H8" s="847" t="s">
        <v>397</v>
      </c>
      <c r="I8" s="848"/>
      <c r="J8" s="131" t="s">
        <v>24</v>
      </c>
      <c r="K8" s="130" t="s">
        <v>39</v>
      </c>
      <c r="L8" s="131" t="s">
        <v>24</v>
      </c>
      <c r="M8" s="130" t="s">
        <v>40</v>
      </c>
      <c r="N8" s="131" t="s">
        <v>24</v>
      </c>
      <c r="O8" s="130" t="s">
        <v>41</v>
      </c>
      <c r="P8" s="849" t="s">
        <v>397</v>
      </c>
      <c r="Q8" s="848"/>
      <c r="R8" s="131" t="s">
        <v>24</v>
      </c>
      <c r="S8" s="130" t="s">
        <v>39</v>
      </c>
      <c r="T8" s="131" t="s">
        <v>24</v>
      </c>
      <c r="U8" s="130" t="s">
        <v>40</v>
      </c>
      <c r="V8" s="131" t="s">
        <v>24</v>
      </c>
      <c r="W8" s="349" t="s">
        <v>41</v>
      </c>
    </row>
    <row r="9" spans="1:23" ht="27" customHeight="1" x14ac:dyDescent="0.15">
      <c r="A9" s="844" t="s">
        <v>135</v>
      </c>
      <c r="B9" s="845"/>
      <c r="C9" s="845"/>
      <c r="D9" s="845"/>
      <c r="E9" s="846"/>
      <c r="F9" s="342"/>
      <c r="G9" s="343"/>
      <c r="H9" s="847" t="s">
        <v>397</v>
      </c>
      <c r="I9" s="848"/>
      <c r="J9" s="131" t="s">
        <v>24</v>
      </c>
      <c r="K9" s="130" t="s">
        <v>39</v>
      </c>
      <c r="L9" s="131" t="s">
        <v>24</v>
      </c>
      <c r="M9" s="130" t="s">
        <v>40</v>
      </c>
      <c r="N9" s="131" t="s">
        <v>24</v>
      </c>
      <c r="O9" s="130" t="s">
        <v>41</v>
      </c>
      <c r="P9" s="849" t="s">
        <v>397</v>
      </c>
      <c r="Q9" s="848"/>
      <c r="R9" s="131" t="s">
        <v>24</v>
      </c>
      <c r="S9" s="130" t="s">
        <v>39</v>
      </c>
      <c r="T9" s="131" t="s">
        <v>24</v>
      </c>
      <c r="U9" s="130" t="s">
        <v>40</v>
      </c>
      <c r="V9" s="131" t="s">
        <v>24</v>
      </c>
      <c r="W9" s="349" t="s">
        <v>41</v>
      </c>
    </row>
    <row r="10" spans="1:23" ht="27" customHeight="1" x14ac:dyDescent="0.15">
      <c r="A10" s="844" t="s">
        <v>136</v>
      </c>
      <c r="B10" s="845"/>
      <c r="C10" s="845"/>
      <c r="D10" s="845"/>
      <c r="E10" s="846"/>
      <c r="F10" s="126"/>
      <c r="G10" s="339"/>
      <c r="H10" s="847" t="s">
        <v>397</v>
      </c>
      <c r="I10" s="848"/>
      <c r="J10" s="124" t="s">
        <v>24</v>
      </c>
      <c r="K10" s="125" t="s">
        <v>39</v>
      </c>
      <c r="L10" s="124" t="s">
        <v>24</v>
      </c>
      <c r="M10" s="125" t="s">
        <v>40</v>
      </c>
      <c r="N10" s="124" t="s">
        <v>24</v>
      </c>
      <c r="O10" s="125" t="s">
        <v>41</v>
      </c>
      <c r="P10" s="849" t="s">
        <v>397</v>
      </c>
      <c r="Q10" s="848"/>
      <c r="R10" s="124" t="s">
        <v>24</v>
      </c>
      <c r="S10" s="125" t="s">
        <v>39</v>
      </c>
      <c r="T10" s="124" t="s">
        <v>24</v>
      </c>
      <c r="U10" s="125" t="s">
        <v>40</v>
      </c>
      <c r="V10" s="124" t="s">
        <v>24</v>
      </c>
      <c r="W10" s="350" t="s">
        <v>41</v>
      </c>
    </row>
    <row r="11" spans="1:23" ht="27" customHeight="1" x14ac:dyDescent="0.15">
      <c r="A11" s="844" t="s">
        <v>137</v>
      </c>
      <c r="B11" s="845"/>
      <c r="C11" s="845"/>
      <c r="D11" s="845"/>
      <c r="E11" s="846"/>
      <c r="F11" s="126"/>
      <c r="G11" s="344"/>
      <c r="H11" s="847" t="s">
        <v>397</v>
      </c>
      <c r="I11" s="848"/>
      <c r="J11" s="139" t="s">
        <v>24</v>
      </c>
      <c r="K11" s="348" t="s">
        <v>39</v>
      </c>
      <c r="L11" s="139" t="s">
        <v>24</v>
      </c>
      <c r="M11" s="348" t="s">
        <v>40</v>
      </c>
      <c r="N11" s="139" t="s">
        <v>24</v>
      </c>
      <c r="O11" s="348" t="s">
        <v>41</v>
      </c>
      <c r="P11" s="849" t="s">
        <v>397</v>
      </c>
      <c r="Q11" s="848"/>
      <c r="R11" s="139" t="s">
        <v>24</v>
      </c>
      <c r="S11" s="348" t="s">
        <v>39</v>
      </c>
      <c r="T11" s="139" t="s">
        <v>24</v>
      </c>
      <c r="U11" s="348" t="s">
        <v>40</v>
      </c>
      <c r="V11" s="139" t="s">
        <v>24</v>
      </c>
      <c r="W11" s="351" t="s">
        <v>41</v>
      </c>
    </row>
    <row r="12" spans="1:23" ht="27" customHeight="1" thickBot="1" x14ac:dyDescent="0.2">
      <c r="A12" s="850" t="s">
        <v>138</v>
      </c>
      <c r="B12" s="851"/>
      <c r="C12" s="851"/>
      <c r="D12" s="851"/>
      <c r="E12" s="852"/>
      <c r="F12" s="345"/>
      <c r="G12" s="346"/>
      <c r="H12" s="853" t="s">
        <v>397</v>
      </c>
      <c r="I12" s="854"/>
      <c r="J12" s="303" t="s">
        <v>24</v>
      </c>
      <c r="K12" s="173" t="s">
        <v>39</v>
      </c>
      <c r="L12" s="303" t="s">
        <v>24</v>
      </c>
      <c r="M12" s="173" t="s">
        <v>40</v>
      </c>
      <c r="N12" s="303" t="s">
        <v>24</v>
      </c>
      <c r="O12" s="173" t="s">
        <v>41</v>
      </c>
      <c r="P12" s="855" t="s">
        <v>397</v>
      </c>
      <c r="Q12" s="854"/>
      <c r="R12" s="303" t="s">
        <v>24</v>
      </c>
      <c r="S12" s="173" t="s">
        <v>39</v>
      </c>
      <c r="T12" s="303" t="s">
        <v>24</v>
      </c>
      <c r="U12" s="173" t="s">
        <v>40</v>
      </c>
      <c r="V12" s="303" t="s">
        <v>24</v>
      </c>
      <c r="W12" s="174" t="s">
        <v>41</v>
      </c>
    </row>
    <row r="13" spans="1:23" ht="14.1" customHeight="1" x14ac:dyDescent="0.15"/>
    <row r="14" spans="1:23" ht="27" customHeight="1" x14ac:dyDescent="0.15"/>
    <row r="15" spans="1:23" ht="27" customHeight="1" x14ac:dyDescent="0.15"/>
    <row r="16" spans="1:23" ht="27" customHeight="1" x14ac:dyDescent="0.15"/>
    <row r="17" ht="27" customHeight="1" x14ac:dyDescent="0.15"/>
    <row r="18" ht="27" customHeight="1" x14ac:dyDescent="0.15"/>
    <row r="19" ht="27" customHeight="1" x14ac:dyDescent="0.15"/>
    <row r="20" ht="27" customHeight="1" x14ac:dyDescent="0.15"/>
    <row r="21" ht="27" customHeight="1" x14ac:dyDescent="0.15"/>
  </sheetData>
  <mergeCells count="33">
    <mergeCell ref="A12:E12"/>
    <mergeCell ref="H12:I12"/>
    <mergeCell ref="P12:Q12"/>
    <mergeCell ref="A10:E10"/>
    <mergeCell ref="H10:I10"/>
    <mergeCell ref="P10:Q10"/>
    <mergeCell ref="A11:E11"/>
    <mergeCell ref="H11:I11"/>
    <mergeCell ref="P11:Q11"/>
    <mergeCell ref="A8:E8"/>
    <mergeCell ref="H8:I8"/>
    <mergeCell ref="P8:Q8"/>
    <mergeCell ref="A9:E9"/>
    <mergeCell ref="H9:I9"/>
    <mergeCell ref="P9:Q9"/>
    <mergeCell ref="A6:E6"/>
    <mergeCell ref="H6:I6"/>
    <mergeCell ref="P6:Q6"/>
    <mergeCell ref="A7:E7"/>
    <mergeCell ref="H7:I7"/>
    <mergeCell ref="P7:Q7"/>
    <mergeCell ref="A4:E4"/>
    <mergeCell ref="H4:I4"/>
    <mergeCell ref="P4:Q4"/>
    <mergeCell ref="A5:E5"/>
    <mergeCell ref="H5:I5"/>
    <mergeCell ref="P5:Q5"/>
    <mergeCell ref="A2:E2"/>
    <mergeCell ref="H2:O2"/>
    <mergeCell ref="P2:W2"/>
    <mergeCell ref="A3:E3"/>
    <mergeCell ref="H3:I3"/>
    <mergeCell ref="P3:Q3"/>
  </mergeCells>
  <phoneticPr fontId="49"/>
  <dataValidations count="6">
    <dataValidation type="list" allowBlank="1" showInputMessage="1" showErrorMessage="1" sqref="F9:G9 F12:G12">
      <formula1>"　,✓"</formula1>
    </dataValidation>
    <dataValidation type="list" allowBlank="1" showInputMessage="1" showErrorMessage="1" sqref="J3:J12 R3:R12">
      <formula1>"　,元,1,2,3,4,5,6,7,8,9,10,11,12,13,14,15,16,17,18,19,20,21,22,23,24,25,26,27,28,29,30,31,32,33,34,35,36,37,38,39,40,41,42,43,44,45,46,47,48,49,50,51,52,53,54,55,56,59,58,59,60,61,62,63"</formula1>
    </dataValidation>
    <dataValidation type="list" allowBlank="1" showInputMessage="1" showErrorMessage="1" sqref="L3:L12 T3:T12">
      <formula1>"　,1,2,3,4,5,6,7,8,9,10,11,12"</formula1>
    </dataValidation>
    <dataValidation type="list" allowBlank="1" showInputMessage="1" showErrorMessage="1" sqref="N3:N12 V3:V12">
      <formula1>"　,1,2,3,4,5,6,7,8,9,10,11,12,13,14,15,16,17,18,19,20,21,22,23,24,25,26,27,28,29,30,31"</formula1>
    </dataValidation>
    <dataValidation type="list" allowBlank="1" showInputMessage="1" showErrorMessage="1" sqref="F10:G11 F3:G8">
      <formula1>"　,✓,"</formula1>
    </dataValidation>
    <dataValidation type="list" allowBlank="1" showInputMessage="1" showErrorMessage="1" sqref="H3:I12 P3:Q12">
      <formula1>"昭和・平成・令和,昭和,平成,令和"</formula1>
    </dataValidation>
  </dataValidations>
  <pageMargins left="0.70866141732283472" right="0.70866141732283472" top="0.74803149606299213" bottom="0.35433070866141736" header="0.39370078740157483" footer="0.27559055118110237"/>
  <pageSetup paperSize="9" scale="94" orientation="landscape" r:id="rId1"/>
  <headerFooter alignWithMargins="0">
    <oddFooter>&amp;R&amp;"HG丸ｺﾞｼｯｸM-PRO,標準"&amp;9&amp;A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27"/>
  <sheetViews>
    <sheetView view="pageBreakPreview" zoomScaleNormal="100" workbookViewId="0">
      <pane ySplit="3" topLeftCell="A4" activePane="bottomLeft" state="frozen"/>
      <selection pane="bottomLeft" activeCell="C5" sqref="C5:Q5"/>
    </sheetView>
  </sheetViews>
  <sheetFormatPr defaultColWidth="8.625" defaultRowHeight="15.95" customHeight="1" x14ac:dyDescent="0.15"/>
  <cols>
    <col min="1" max="1" width="1.5" style="119" customWidth="1"/>
    <col min="2" max="2" width="4.625" style="119" customWidth="1"/>
    <col min="3" max="17" width="7.375" style="119" customWidth="1"/>
    <col min="18" max="20" width="4.375" style="119" customWidth="1"/>
    <col min="21" max="21" width="4.375" style="120" customWidth="1"/>
    <col min="22" max="31" width="4.375" style="119" customWidth="1"/>
    <col min="32" max="55" width="2.625" style="119" customWidth="1"/>
    <col min="56" max="16384" width="8.625" style="119"/>
  </cols>
  <sheetData>
    <row r="1" spans="1:23" s="117" customFormat="1" ht="20.25" customHeight="1" x14ac:dyDescent="0.15">
      <c r="A1" s="302" t="s">
        <v>465</v>
      </c>
      <c r="B1" s="302"/>
      <c r="C1" s="199"/>
      <c r="D1" s="199"/>
      <c r="E1" s="199"/>
      <c r="F1" s="199"/>
      <c r="G1" s="199"/>
      <c r="H1" s="199"/>
      <c r="I1" s="199"/>
      <c r="J1" s="199"/>
      <c r="K1" s="199"/>
      <c r="L1" s="199"/>
      <c r="M1" s="199"/>
      <c r="N1" s="199"/>
      <c r="O1" s="199"/>
      <c r="P1" s="199"/>
      <c r="Q1" s="199"/>
      <c r="R1" s="123"/>
      <c r="S1" s="123"/>
      <c r="T1" s="123"/>
      <c r="U1" s="136"/>
    </row>
    <row r="2" spans="1:23" s="117" customFormat="1" ht="6" customHeight="1" x14ac:dyDescent="0.15">
      <c r="B2" s="302"/>
      <c r="C2" s="199"/>
      <c r="D2" s="199"/>
      <c r="E2" s="199"/>
      <c r="F2" s="199"/>
      <c r="G2" s="199"/>
      <c r="H2" s="199"/>
      <c r="I2" s="199"/>
      <c r="J2" s="199"/>
      <c r="K2" s="199"/>
      <c r="L2" s="199"/>
      <c r="M2" s="199"/>
      <c r="N2" s="199"/>
      <c r="O2" s="199"/>
      <c r="P2" s="199"/>
      <c r="Q2" s="199"/>
      <c r="R2" s="123"/>
      <c r="S2" s="123"/>
      <c r="T2" s="123"/>
      <c r="U2" s="136"/>
    </row>
    <row r="3" spans="1:23" ht="41.25" customHeight="1" thickBot="1" x14ac:dyDescent="0.2">
      <c r="B3" s="856" t="s">
        <v>142</v>
      </c>
      <c r="C3" s="857"/>
      <c r="D3" s="857"/>
      <c r="E3" s="857"/>
      <c r="F3" s="857"/>
      <c r="G3" s="857"/>
      <c r="H3" s="857"/>
      <c r="I3" s="857"/>
      <c r="J3" s="857"/>
      <c r="K3" s="857"/>
      <c r="L3" s="857"/>
      <c r="M3" s="857"/>
      <c r="N3" s="857"/>
      <c r="O3" s="857"/>
      <c r="P3" s="857"/>
      <c r="Q3" s="858"/>
      <c r="R3" s="322" t="s">
        <v>139</v>
      </c>
      <c r="S3" s="323" t="s">
        <v>140</v>
      </c>
      <c r="T3" s="324" t="s">
        <v>141</v>
      </c>
    </row>
    <row r="4" spans="1:23" ht="18.95" customHeight="1" x14ac:dyDescent="0.15">
      <c r="B4" s="321">
        <v>1</v>
      </c>
      <c r="C4" s="859" t="s">
        <v>622</v>
      </c>
      <c r="D4" s="859"/>
      <c r="E4" s="859"/>
      <c r="F4" s="859"/>
      <c r="G4" s="859"/>
      <c r="H4" s="859"/>
      <c r="I4" s="859"/>
      <c r="J4" s="859"/>
      <c r="K4" s="859"/>
      <c r="L4" s="859"/>
      <c r="M4" s="859"/>
      <c r="N4" s="859"/>
      <c r="O4" s="859"/>
      <c r="P4" s="859"/>
      <c r="Q4" s="860"/>
      <c r="R4" s="325" t="s">
        <v>24</v>
      </c>
      <c r="S4" s="326" t="s">
        <v>24</v>
      </c>
      <c r="T4" s="327" t="s">
        <v>24</v>
      </c>
    </row>
    <row r="5" spans="1:23" ht="18.95" customHeight="1" x14ac:dyDescent="0.15">
      <c r="B5" s="321">
        <v>2</v>
      </c>
      <c r="C5" s="861" t="s">
        <v>520</v>
      </c>
      <c r="D5" s="861"/>
      <c r="E5" s="861"/>
      <c r="F5" s="861"/>
      <c r="G5" s="861"/>
      <c r="H5" s="861"/>
      <c r="I5" s="861"/>
      <c r="J5" s="861"/>
      <c r="K5" s="861"/>
      <c r="L5" s="861"/>
      <c r="M5" s="861"/>
      <c r="N5" s="861"/>
      <c r="O5" s="861"/>
      <c r="P5" s="861"/>
      <c r="Q5" s="862"/>
      <c r="R5" s="325"/>
      <c r="S5" s="326"/>
      <c r="T5" s="327"/>
    </row>
    <row r="6" spans="1:23" ht="18.95" customHeight="1" x14ac:dyDescent="0.15">
      <c r="B6" s="321">
        <v>3</v>
      </c>
      <c r="C6" s="861" t="s">
        <v>462</v>
      </c>
      <c r="D6" s="861"/>
      <c r="E6" s="861"/>
      <c r="F6" s="861"/>
      <c r="G6" s="861"/>
      <c r="H6" s="861"/>
      <c r="I6" s="861"/>
      <c r="J6" s="861"/>
      <c r="K6" s="861"/>
      <c r="L6" s="861"/>
      <c r="M6" s="861"/>
      <c r="N6" s="861"/>
      <c r="O6" s="861"/>
      <c r="P6" s="861"/>
      <c r="Q6" s="862"/>
      <c r="R6" s="325" t="s">
        <v>24</v>
      </c>
      <c r="S6" s="326" t="s">
        <v>24</v>
      </c>
      <c r="T6" s="327" t="s">
        <v>24</v>
      </c>
    </row>
    <row r="7" spans="1:23" s="117" customFormat="1" ht="18.95" customHeight="1" x14ac:dyDescent="0.15">
      <c r="B7" s="321">
        <v>4</v>
      </c>
      <c r="C7" s="863" t="s">
        <v>458</v>
      </c>
      <c r="D7" s="863"/>
      <c r="E7" s="863"/>
      <c r="F7" s="863"/>
      <c r="G7" s="863"/>
      <c r="H7" s="863"/>
      <c r="I7" s="863"/>
      <c r="J7" s="863"/>
      <c r="K7" s="863"/>
      <c r="L7" s="863"/>
      <c r="M7" s="863"/>
      <c r="N7" s="863"/>
      <c r="O7" s="863"/>
      <c r="P7" s="863"/>
      <c r="Q7" s="864"/>
      <c r="R7" s="325" t="s">
        <v>24</v>
      </c>
      <c r="S7" s="326" t="s">
        <v>24</v>
      </c>
      <c r="T7" s="327" t="s">
        <v>24</v>
      </c>
      <c r="U7" s="120"/>
      <c r="V7" s="121"/>
      <c r="W7" s="162"/>
    </row>
    <row r="8" spans="1:23" s="117" customFormat="1" ht="18.95" customHeight="1" x14ac:dyDescent="0.15">
      <c r="B8" s="321">
        <v>5</v>
      </c>
      <c r="C8" s="863" t="s">
        <v>147</v>
      </c>
      <c r="D8" s="863"/>
      <c r="E8" s="863"/>
      <c r="F8" s="863"/>
      <c r="G8" s="863"/>
      <c r="H8" s="863"/>
      <c r="I8" s="863"/>
      <c r="J8" s="863"/>
      <c r="K8" s="863"/>
      <c r="L8" s="863"/>
      <c r="M8" s="863"/>
      <c r="N8" s="863"/>
      <c r="O8" s="863"/>
      <c r="P8" s="863"/>
      <c r="Q8" s="864"/>
      <c r="R8" s="325" t="s">
        <v>24</v>
      </c>
      <c r="S8" s="326" t="s">
        <v>24</v>
      </c>
      <c r="T8" s="327" t="s">
        <v>24</v>
      </c>
      <c r="U8" s="120"/>
      <c r="V8" s="121"/>
      <c r="W8" s="162"/>
    </row>
    <row r="9" spans="1:23" s="117" customFormat="1" ht="18.95" customHeight="1" x14ac:dyDescent="0.15">
      <c r="B9" s="321">
        <v>6</v>
      </c>
      <c r="C9" s="863" t="s">
        <v>148</v>
      </c>
      <c r="D9" s="863"/>
      <c r="E9" s="863"/>
      <c r="F9" s="863"/>
      <c r="G9" s="863"/>
      <c r="H9" s="863"/>
      <c r="I9" s="863"/>
      <c r="J9" s="863"/>
      <c r="K9" s="863"/>
      <c r="L9" s="863"/>
      <c r="M9" s="863"/>
      <c r="N9" s="863"/>
      <c r="O9" s="863"/>
      <c r="P9" s="863"/>
      <c r="Q9" s="864"/>
      <c r="R9" s="325" t="s">
        <v>24</v>
      </c>
      <c r="S9" s="326" t="s">
        <v>24</v>
      </c>
      <c r="T9" s="327" t="s">
        <v>24</v>
      </c>
      <c r="U9" s="120"/>
      <c r="V9" s="121"/>
      <c r="W9" s="162"/>
    </row>
    <row r="10" spans="1:23" s="117" customFormat="1" ht="18.95" customHeight="1" x14ac:dyDescent="0.15">
      <c r="B10" s="321">
        <v>7</v>
      </c>
      <c r="C10" s="863" t="s">
        <v>149</v>
      </c>
      <c r="D10" s="863"/>
      <c r="E10" s="863"/>
      <c r="F10" s="863"/>
      <c r="G10" s="863"/>
      <c r="H10" s="863"/>
      <c r="I10" s="863"/>
      <c r="J10" s="863"/>
      <c r="K10" s="863"/>
      <c r="L10" s="863"/>
      <c r="M10" s="863"/>
      <c r="N10" s="863"/>
      <c r="O10" s="863"/>
      <c r="P10" s="863"/>
      <c r="Q10" s="864"/>
      <c r="R10" s="325" t="s">
        <v>24</v>
      </c>
      <c r="S10" s="326" t="s">
        <v>24</v>
      </c>
      <c r="T10" s="327" t="s">
        <v>24</v>
      </c>
      <c r="U10" s="120"/>
      <c r="V10" s="121"/>
      <c r="W10" s="162"/>
    </row>
    <row r="11" spans="1:23" s="117" customFormat="1" ht="18.95" customHeight="1" x14ac:dyDescent="0.15">
      <c r="B11" s="321">
        <v>8</v>
      </c>
      <c r="C11" s="861" t="s">
        <v>463</v>
      </c>
      <c r="D11" s="861"/>
      <c r="E11" s="861"/>
      <c r="F11" s="861"/>
      <c r="G11" s="861"/>
      <c r="H11" s="861"/>
      <c r="I11" s="861"/>
      <c r="J11" s="861"/>
      <c r="K11" s="861"/>
      <c r="L11" s="861"/>
      <c r="M11" s="861"/>
      <c r="N11" s="861"/>
      <c r="O11" s="861"/>
      <c r="P11" s="861"/>
      <c r="Q11" s="862"/>
      <c r="R11" s="325" t="s">
        <v>24</v>
      </c>
      <c r="S11" s="326" t="s">
        <v>24</v>
      </c>
      <c r="T11" s="327" t="s">
        <v>24</v>
      </c>
      <c r="U11" s="120"/>
      <c r="V11" s="121"/>
      <c r="W11" s="162"/>
    </row>
    <row r="12" spans="1:23" s="117" customFormat="1" ht="18.95" customHeight="1" x14ac:dyDescent="0.15">
      <c r="B12" s="321">
        <v>9</v>
      </c>
      <c r="C12" s="861" t="s">
        <v>143</v>
      </c>
      <c r="D12" s="861"/>
      <c r="E12" s="861"/>
      <c r="F12" s="861"/>
      <c r="G12" s="861"/>
      <c r="H12" s="861"/>
      <c r="I12" s="861"/>
      <c r="J12" s="861"/>
      <c r="K12" s="861"/>
      <c r="L12" s="861"/>
      <c r="M12" s="861"/>
      <c r="N12" s="861"/>
      <c r="O12" s="861"/>
      <c r="P12" s="861"/>
      <c r="Q12" s="862"/>
      <c r="R12" s="325" t="s">
        <v>24</v>
      </c>
      <c r="S12" s="326" t="s">
        <v>24</v>
      </c>
      <c r="T12" s="327" t="s">
        <v>24</v>
      </c>
      <c r="U12" s="120"/>
      <c r="V12" s="121"/>
      <c r="W12" s="162"/>
    </row>
    <row r="13" spans="1:23" s="117" customFormat="1" ht="18.95" customHeight="1" x14ac:dyDescent="0.15">
      <c r="B13" s="321">
        <v>10</v>
      </c>
      <c r="C13" s="861" t="s">
        <v>460</v>
      </c>
      <c r="D13" s="861"/>
      <c r="E13" s="861"/>
      <c r="F13" s="861"/>
      <c r="G13" s="861"/>
      <c r="H13" s="861"/>
      <c r="I13" s="861"/>
      <c r="J13" s="861"/>
      <c r="K13" s="861"/>
      <c r="L13" s="861"/>
      <c r="M13" s="861"/>
      <c r="N13" s="861"/>
      <c r="O13" s="861"/>
      <c r="P13" s="861"/>
      <c r="Q13" s="862"/>
      <c r="R13" s="325" t="s">
        <v>24</v>
      </c>
      <c r="S13" s="326" t="s">
        <v>24</v>
      </c>
      <c r="T13" s="327" t="s">
        <v>24</v>
      </c>
      <c r="U13" s="120"/>
      <c r="V13" s="121"/>
      <c r="W13" s="162"/>
    </row>
    <row r="14" spans="1:23" s="117" customFormat="1" ht="18.95" customHeight="1" x14ac:dyDescent="0.15">
      <c r="B14" s="321">
        <v>11</v>
      </c>
      <c r="C14" s="865" t="s">
        <v>461</v>
      </c>
      <c r="D14" s="865"/>
      <c r="E14" s="865"/>
      <c r="F14" s="865"/>
      <c r="G14" s="865"/>
      <c r="H14" s="865"/>
      <c r="I14" s="865"/>
      <c r="J14" s="865"/>
      <c r="K14" s="865"/>
      <c r="L14" s="865"/>
      <c r="M14" s="865"/>
      <c r="N14" s="865"/>
      <c r="O14" s="865"/>
      <c r="P14" s="865"/>
      <c r="Q14" s="866"/>
      <c r="R14" s="325" t="s">
        <v>24</v>
      </c>
      <c r="S14" s="326" t="s">
        <v>24</v>
      </c>
      <c r="T14" s="327" t="s">
        <v>24</v>
      </c>
      <c r="U14" s="120"/>
      <c r="V14" s="121"/>
      <c r="W14" s="162"/>
    </row>
    <row r="15" spans="1:23" s="117" customFormat="1" ht="18.95" customHeight="1" x14ac:dyDescent="0.15">
      <c r="B15" s="321">
        <v>12</v>
      </c>
      <c r="C15" s="863" t="s">
        <v>144</v>
      </c>
      <c r="D15" s="863"/>
      <c r="E15" s="863"/>
      <c r="F15" s="863"/>
      <c r="G15" s="863"/>
      <c r="H15" s="863"/>
      <c r="I15" s="863"/>
      <c r="J15" s="863"/>
      <c r="K15" s="863"/>
      <c r="L15" s="863"/>
      <c r="M15" s="863"/>
      <c r="N15" s="863"/>
      <c r="O15" s="863"/>
      <c r="P15" s="863"/>
      <c r="Q15" s="864"/>
      <c r="R15" s="325" t="s">
        <v>24</v>
      </c>
      <c r="S15" s="326" t="s">
        <v>24</v>
      </c>
      <c r="T15" s="327" t="s">
        <v>24</v>
      </c>
      <c r="U15" s="120"/>
      <c r="V15" s="121"/>
      <c r="W15" s="162"/>
    </row>
    <row r="16" spans="1:23" s="117" customFormat="1" ht="18.95" customHeight="1" x14ac:dyDescent="0.15">
      <c r="B16" s="321">
        <v>13</v>
      </c>
      <c r="C16" s="863" t="s">
        <v>145</v>
      </c>
      <c r="D16" s="863"/>
      <c r="E16" s="863"/>
      <c r="F16" s="863"/>
      <c r="G16" s="863"/>
      <c r="H16" s="863"/>
      <c r="I16" s="863"/>
      <c r="J16" s="863"/>
      <c r="K16" s="863"/>
      <c r="L16" s="863"/>
      <c r="M16" s="863"/>
      <c r="N16" s="863"/>
      <c r="O16" s="863"/>
      <c r="P16" s="863"/>
      <c r="Q16" s="864"/>
      <c r="R16" s="325" t="s">
        <v>24</v>
      </c>
      <c r="S16" s="326" t="s">
        <v>24</v>
      </c>
      <c r="T16" s="327" t="s">
        <v>24</v>
      </c>
      <c r="U16" s="120"/>
      <c r="V16" s="121"/>
      <c r="W16" s="162"/>
    </row>
    <row r="17" spans="2:23" s="117" customFormat="1" ht="18.95" customHeight="1" x14ac:dyDescent="0.15">
      <c r="B17" s="321">
        <v>14</v>
      </c>
      <c r="C17" s="863" t="s">
        <v>464</v>
      </c>
      <c r="D17" s="863"/>
      <c r="E17" s="863"/>
      <c r="F17" s="863"/>
      <c r="G17" s="863"/>
      <c r="H17" s="863"/>
      <c r="I17" s="863"/>
      <c r="J17" s="863"/>
      <c r="K17" s="863"/>
      <c r="L17" s="863"/>
      <c r="M17" s="863"/>
      <c r="N17" s="863"/>
      <c r="O17" s="863"/>
      <c r="P17" s="863"/>
      <c r="Q17" s="864"/>
      <c r="R17" s="325" t="s">
        <v>24</v>
      </c>
      <c r="S17" s="326" t="s">
        <v>24</v>
      </c>
      <c r="T17" s="327" t="s">
        <v>24</v>
      </c>
      <c r="U17" s="120"/>
      <c r="V17" s="121"/>
      <c r="W17" s="162"/>
    </row>
    <row r="18" spans="2:23" s="117" customFormat="1" ht="18.95" customHeight="1" x14ac:dyDescent="0.15">
      <c r="B18" s="321">
        <v>15</v>
      </c>
      <c r="C18" s="863" t="s">
        <v>146</v>
      </c>
      <c r="D18" s="863"/>
      <c r="E18" s="863"/>
      <c r="F18" s="863"/>
      <c r="G18" s="863"/>
      <c r="H18" s="863"/>
      <c r="I18" s="863"/>
      <c r="J18" s="863"/>
      <c r="K18" s="863"/>
      <c r="L18" s="863"/>
      <c r="M18" s="863"/>
      <c r="N18" s="863"/>
      <c r="O18" s="863"/>
      <c r="P18" s="863"/>
      <c r="Q18" s="864"/>
      <c r="R18" s="325" t="s">
        <v>24</v>
      </c>
      <c r="S18" s="326" t="s">
        <v>24</v>
      </c>
      <c r="T18" s="327" t="s">
        <v>24</v>
      </c>
      <c r="U18" s="120"/>
      <c r="V18" s="121"/>
      <c r="W18" s="162"/>
    </row>
    <row r="19" spans="2:23" s="117" customFormat="1" ht="18.95" customHeight="1" x14ac:dyDescent="0.15">
      <c r="B19" s="321">
        <v>16</v>
      </c>
      <c r="C19" s="863" t="s">
        <v>150</v>
      </c>
      <c r="D19" s="863"/>
      <c r="E19" s="863"/>
      <c r="F19" s="863"/>
      <c r="G19" s="863"/>
      <c r="H19" s="863"/>
      <c r="I19" s="863"/>
      <c r="J19" s="863"/>
      <c r="K19" s="863"/>
      <c r="L19" s="863"/>
      <c r="M19" s="863"/>
      <c r="N19" s="863"/>
      <c r="O19" s="863"/>
      <c r="P19" s="863"/>
      <c r="Q19" s="864"/>
      <c r="R19" s="325" t="s">
        <v>24</v>
      </c>
      <c r="S19" s="326" t="s">
        <v>24</v>
      </c>
      <c r="T19" s="327" t="s">
        <v>24</v>
      </c>
      <c r="U19" s="120"/>
      <c r="V19" s="121"/>
      <c r="W19" s="162"/>
    </row>
    <row r="20" spans="2:23" s="117" customFormat="1" ht="18.95" customHeight="1" x14ac:dyDescent="0.15">
      <c r="B20" s="321">
        <v>17</v>
      </c>
      <c r="C20" s="863" t="s">
        <v>151</v>
      </c>
      <c r="D20" s="863"/>
      <c r="E20" s="863"/>
      <c r="F20" s="863"/>
      <c r="G20" s="863"/>
      <c r="H20" s="863"/>
      <c r="I20" s="863"/>
      <c r="J20" s="863"/>
      <c r="K20" s="863"/>
      <c r="L20" s="863"/>
      <c r="M20" s="863"/>
      <c r="N20" s="863"/>
      <c r="O20" s="863"/>
      <c r="P20" s="863"/>
      <c r="Q20" s="864"/>
      <c r="R20" s="325" t="s">
        <v>24</v>
      </c>
      <c r="S20" s="326" t="s">
        <v>24</v>
      </c>
      <c r="T20" s="327" t="s">
        <v>24</v>
      </c>
      <c r="U20" s="120"/>
      <c r="V20" s="121"/>
      <c r="W20" s="162"/>
    </row>
    <row r="21" spans="2:23" s="117" customFormat="1" ht="18.95" customHeight="1" x14ac:dyDescent="0.15">
      <c r="B21" s="321">
        <v>18</v>
      </c>
      <c r="C21" s="863" t="s">
        <v>152</v>
      </c>
      <c r="D21" s="863"/>
      <c r="E21" s="863"/>
      <c r="F21" s="863"/>
      <c r="G21" s="863"/>
      <c r="H21" s="863"/>
      <c r="I21" s="863"/>
      <c r="J21" s="863"/>
      <c r="K21" s="863"/>
      <c r="L21" s="863"/>
      <c r="M21" s="863"/>
      <c r="N21" s="863"/>
      <c r="O21" s="863"/>
      <c r="P21" s="863"/>
      <c r="Q21" s="864"/>
      <c r="R21" s="325" t="s">
        <v>24</v>
      </c>
      <c r="S21" s="326" t="s">
        <v>24</v>
      </c>
      <c r="T21" s="327" t="s">
        <v>24</v>
      </c>
      <c r="U21" s="120"/>
      <c r="V21" s="121"/>
      <c r="W21" s="162"/>
    </row>
    <row r="22" spans="2:23" s="320" customFormat="1" ht="18.95" customHeight="1" x14ac:dyDescent="0.15">
      <c r="B22" s="321">
        <v>19</v>
      </c>
      <c r="C22" s="865" t="s">
        <v>153</v>
      </c>
      <c r="D22" s="865"/>
      <c r="E22" s="865"/>
      <c r="F22" s="865"/>
      <c r="G22" s="865"/>
      <c r="H22" s="865"/>
      <c r="I22" s="865"/>
      <c r="J22" s="865"/>
      <c r="K22" s="865"/>
      <c r="L22" s="865"/>
      <c r="M22" s="865"/>
      <c r="N22" s="865"/>
      <c r="O22" s="865"/>
      <c r="P22" s="865"/>
      <c r="Q22" s="866"/>
      <c r="R22" s="325" t="s">
        <v>24</v>
      </c>
      <c r="S22" s="326" t="s">
        <v>24</v>
      </c>
      <c r="T22" s="327" t="s">
        <v>24</v>
      </c>
      <c r="U22" s="120"/>
      <c r="V22" s="121"/>
      <c r="W22" s="331"/>
    </row>
    <row r="23" spans="2:23" s="320" customFormat="1" ht="16.5" customHeight="1" x14ac:dyDescent="0.15">
      <c r="B23" s="321">
        <v>20</v>
      </c>
      <c r="C23" s="863" t="s">
        <v>154</v>
      </c>
      <c r="D23" s="863"/>
      <c r="E23" s="863"/>
      <c r="F23" s="863"/>
      <c r="G23" s="863"/>
      <c r="H23" s="863"/>
      <c r="I23" s="863"/>
      <c r="J23" s="863"/>
      <c r="K23" s="863"/>
      <c r="L23" s="863"/>
      <c r="M23" s="863"/>
      <c r="N23" s="863"/>
      <c r="O23" s="863"/>
      <c r="P23" s="863"/>
      <c r="Q23" s="864"/>
      <c r="R23" s="325" t="s">
        <v>24</v>
      </c>
      <c r="S23" s="326" t="s">
        <v>24</v>
      </c>
      <c r="T23" s="327" t="s">
        <v>24</v>
      </c>
      <c r="U23" s="120"/>
      <c r="V23" s="121"/>
      <c r="W23" s="331"/>
    </row>
    <row r="24" spans="2:23" s="117" customFormat="1" ht="20.100000000000001" customHeight="1" x14ac:dyDescent="0.15">
      <c r="B24" s="321">
        <v>21</v>
      </c>
      <c r="C24" s="865" t="s">
        <v>155</v>
      </c>
      <c r="D24" s="865"/>
      <c r="E24" s="865"/>
      <c r="F24" s="865"/>
      <c r="G24" s="865"/>
      <c r="H24" s="865"/>
      <c r="I24" s="865"/>
      <c r="J24" s="865"/>
      <c r="K24" s="865"/>
      <c r="L24" s="865"/>
      <c r="M24" s="865"/>
      <c r="N24" s="865"/>
      <c r="O24" s="865"/>
      <c r="P24" s="865"/>
      <c r="Q24" s="866"/>
      <c r="R24" s="325" t="s">
        <v>24</v>
      </c>
      <c r="S24" s="326" t="s">
        <v>24</v>
      </c>
      <c r="T24" s="327" t="s">
        <v>24</v>
      </c>
      <c r="U24" s="120"/>
      <c r="V24" s="121"/>
      <c r="W24" s="162"/>
    </row>
    <row r="25" spans="2:23" ht="23.1" customHeight="1" x14ac:dyDescent="0.15">
      <c r="B25" s="321">
        <v>22</v>
      </c>
      <c r="C25" s="867" t="s">
        <v>156</v>
      </c>
      <c r="D25" s="867"/>
      <c r="E25" s="867"/>
      <c r="F25" s="867"/>
      <c r="G25" s="867"/>
      <c r="H25" s="867"/>
      <c r="I25" s="867"/>
      <c r="J25" s="867"/>
      <c r="K25" s="867"/>
      <c r="L25" s="867"/>
      <c r="M25" s="867"/>
      <c r="N25" s="867"/>
      <c r="O25" s="867"/>
      <c r="P25" s="867"/>
      <c r="Q25" s="868"/>
      <c r="R25" s="325" t="s">
        <v>24</v>
      </c>
      <c r="S25" s="326" t="s">
        <v>24</v>
      </c>
      <c r="T25" s="327" t="s">
        <v>24</v>
      </c>
      <c r="V25" s="121"/>
    </row>
    <row r="26" spans="2:23" ht="23.1" customHeight="1" thickBot="1" x14ac:dyDescent="0.2">
      <c r="B26" s="444">
        <v>23</v>
      </c>
      <c r="C26" s="869" t="s">
        <v>157</v>
      </c>
      <c r="D26" s="869"/>
      <c r="E26" s="869"/>
      <c r="F26" s="869"/>
      <c r="G26" s="869"/>
      <c r="H26" s="869"/>
      <c r="I26" s="869"/>
      <c r="J26" s="869"/>
      <c r="K26" s="869"/>
      <c r="L26" s="869"/>
      <c r="M26" s="869"/>
      <c r="N26" s="869"/>
      <c r="O26" s="869"/>
      <c r="P26" s="869"/>
      <c r="Q26" s="870"/>
      <c r="R26" s="328" t="s">
        <v>24</v>
      </c>
      <c r="S26" s="329" t="s">
        <v>24</v>
      </c>
      <c r="T26" s="330" t="s">
        <v>24</v>
      </c>
      <c r="U26" s="266"/>
      <c r="V26" s="140"/>
    </row>
    <row r="27" spans="2:23" ht="23.1" customHeight="1" x14ac:dyDescent="0.15"/>
  </sheetData>
  <mergeCells count="24">
    <mergeCell ref="C23:Q23"/>
    <mergeCell ref="C24:Q24"/>
    <mergeCell ref="C25:Q25"/>
    <mergeCell ref="C26:Q26"/>
    <mergeCell ref="C20:Q20"/>
    <mergeCell ref="C21:Q21"/>
    <mergeCell ref="C22:Q22"/>
    <mergeCell ref="C19:Q19"/>
    <mergeCell ref="C12:Q12"/>
    <mergeCell ref="C13:Q13"/>
    <mergeCell ref="C14:Q14"/>
    <mergeCell ref="C15:Q15"/>
    <mergeCell ref="C16:Q16"/>
    <mergeCell ref="C17:Q17"/>
    <mergeCell ref="B3:Q3"/>
    <mergeCell ref="C4:Q4"/>
    <mergeCell ref="C6:Q6"/>
    <mergeCell ref="C5:Q5"/>
    <mergeCell ref="C18:Q18"/>
    <mergeCell ref="C7:Q7"/>
    <mergeCell ref="C8:Q8"/>
    <mergeCell ref="C9:Q9"/>
    <mergeCell ref="C10:Q10"/>
    <mergeCell ref="C11:Q11"/>
  </mergeCells>
  <phoneticPr fontId="49"/>
  <dataValidations count="1">
    <dataValidation type="list" allowBlank="1" showInputMessage="1" showErrorMessage="1" sqref="R4:T26">
      <formula1>"　,✓,"</formula1>
    </dataValidation>
  </dataValidations>
  <pageMargins left="0.70866141732283472" right="0.70866141732283472" top="0.74803149606299213" bottom="0.35433070866141736" header="0.39370078740157483" footer="0.27559055118110237"/>
  <pageSetup paperSize="9" scale="96" orientation="landscape" r:id="rId1"/>
  <headerFooter alignWithMargins="0">
    <oddFooter>&amp;R&amp;"HG丸ｺﾞｼｯｸM-PRO,標準"&amp;9&amp;A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J33"/>
  <sheetViews>
    <sheetView view="pageBreakPreview" zoomScale="85" zoomScaleNormal="100" workbookViewId="0">
      <selection activeCell="X30" sqref="X30"/>
    </sheetView>
  </sheetViews>
  <sheetFormatPr defaultColWidth="8.625" defaultRowHeight="15.95" customHeight="1" x14ac:dyDescent="0.15"/>
  <cols>
    <col min="1" max="1" width="1.5" style="119" customWidth="1"/>
    <col min="2" max="2" width="4.625" style="119" customWidth="1"/>
    <col min="3" max="19" width="5" style="119" customWidth="1"/>
    <col min="20" max="20" width="5" style="120" customWidth="1"/>
    <col min="21" max="36" width="5" style="119" customWidth="1"/>
    <col min="37" max="54" width="2.625" style="119" customWidth="1"/>
    <col min="55" max="16384" width="8.625" style="119"/>
  </cols>
  <sheetData>
    <row r="1" spans="1:36" ht="21.95" customHeight="1" x14ac:dyDescent="0.15">
      <c r="A1" s="304" t="s">
        <v>466</v>
      </c>
      <c r="B1" s="304"/>
      <c r="E1" s="123"/>
    </row>
    <row r="2" spans="1:36" s="118" customFormat="1" ht="9" customHeight="1" x14ac:dyDescent="0.15">
      <c r="B2" s="305"/>
      <c r="C2" s="119"/>
      <c r="D2" s="119"/>
      <c r="E2" s="123"/>
      <c r="F2" s="119"/>
      <c r="G2" s="119"/>
      <c r="H2" s="119"/>
      <c r="I2" s="119"/>
      <c r="J2" s="119"/>
      <c r="K2" s="119"/>
      <c r="L2" s="119"/>
      <c r="M2" s="119"/>
      <c r="N2" s="119"/>
      <c r="O2" s="119"/>
      <c r="P2" s="119"/>
      <c r="Q2" s="119"/>
      <c r="R2" s="119"/>
      <c r="S2" s="119"/>
      <c r="T2" s="120"/>
      <c r="U2" s="119"/>
      <c r="V2" s="119"/>
      <c r="W2" s="119"/>
      <c r="X2" s="119"/>
      <c r="Y2" s="119"/>
      <c r="Z2" s="119"/>
      <c r="AA2" s="119"/>
      <c r="AB2" s="119"/>
      <c r="AC2" s="119"/>
      <c r="AD2" s="119"/>
      <c r="AE2" s="119"/>
      <c r="AF2" s="119"/>
      <c r="AG2" s="119"/>
      <c r="AH2" s="119"/>
      <c r="AI2" s="119"/>
      <c r="AJ2" s="119"/>
    </row>
    <row r="3" spans="1:36" s="118" customFormat="1" ht="24.95" customHeight="1" x14ac:dyDescent="0.15">
      <c r="B3" s="306" t="s">
        <v>158</v>
      </c>
      <c r="C3" s="119"/>
      <c r="D3" s="119"/>
      <c r="E3" s="123"/>
      <c r="F3" s="119"/>
      <c r="G3" s="119"/>
      <c r="H3" s="119"/>
      <c r="I3" s="119"/>
      <c r="J3" s="119"/>
      <c r="K3" s="119"/>
      <c r="L3" s="119"/>
      <c r="M3" s="119"/>
      <c r="N3" s="119"/>
      <c r="O3" s="119"/>
      <c r="P3" s="119"/>
      <c r="Q3" s="119"/>
      <c r="R3" s="119"/>
      <c r="S3" s="119" t="s">
        <v>159</v>
      </c>
      <c r="T3" s="120"/>
      <c r="U3" s="119"/>
      <c r="V3" s="119"/>
      <c r="W3" s="119"/>
      <c r="X3" s="119"/>
      <c r="Y3" s="119"/>
      <c r="Z3" s="119"/>
      <c r="AA3" s="119"/>
      <c r="AB3" s="119"/>
      <c r="AC3" s="119"/>
      <c r="AD3" s="119"/>
      <c r="AE3" s="119"/>
      <c r="AF3" s="119"/>
      <c r="AG3" s="119"/>
      <c r="AH3" s="119"/>
      <c r="AI3" s="119"/>
      <c r="AJ3" s="119"/>
    </row>
    <row r="4" spans="1:36" s="117" customFormat="1" ht="21.95" customHeight="1" x14ac:dyDescent="0.15">
      <c r="B4" s="949" t="s">
        <v>160</v>
      </c>
      <c r="C4" s="950"/>
      <c r="D4" s="950"/>
      <c r="E4" s="950"/>
      <c r="F4" s="950"/>
      <c r="G4" s="950"/>
      <c r="H4" s="950"/>
      <c r="I4" s="950"/>
      <c r="J4" s="893"/>
      <c r="K4" s="890" t="s">
        <v>161</v>
      </c>
      <c r="L4" s="891"/>
      <c r="M4" s="954" t="s">
        <v>162</v>
      </c>
      <c r="N4" s="954"/>
      <c r="O4" s="955"/>
      <c r="P4" s="380"/>
      <c r="Q4" s="123"/>
      <c r="R4" s="128"/>
      <c r="S4" s="892" t="s">
        <v>163</v>
      </c>
      <c r="T4" s="893"/>
      <c r="U4" s="894"/>
      <c r="V4" s="894"/>
      <c r="W4" s="889"/>
      <c r="X4" s="889"/>
      <c r="Y4" s="889"/>
      <c r="Z4" s="889"/>
      <c r="AA4" s="895"/>
      <c r="AB4" s="894" t="s">
        <v>164</v>
      </c>
      <c r="AC4" s="894"/>
      <c r="AD4" s="894"/>
      <c r="AE4" s="894"/>
      <c r="AF4" s="896"/>
      <c r="AG4" s="896"/>
      <c r="AH4" s="896"/>
      <c r="AI4" s="896"/>
      <c r="AJ4" s="897"/>
    </row>
    <row r="5" spans="1:36" s="117" customFormat="1" ht="21.95" customHeight="1" x14ac:dyDescent="0.15">
      <c r="B5" s="951"/>
      <c r="C5" s="952"/>
      <c r="D5" s="952"/>
      <c r="E5" s="952"/>
      <c r="F5" s="952"/>
      <c r="G5" s="952"/>
      <c r="H5" s="952"/>
      <c r="I5" s="952"/>
      <c r="J5" s="953"/>
      <c r="K5" s="307" t="s">
        <v>125</v>
      </c>
      <c r="L5" s="308" t="s">
        <v>126</v>
      </c>
      <c r="M5" s="956"/>
      <c r="N5" s="956"/>
      <c r="O5" s="957"/>
      <c r="P5" s="380"/>
      <c r="Q5" s="123"/>
      <c r="R5" s="128"/>
      <c r="S5" s="898" t="s">
        <v>165</v>
      </c>
      <c r="T5" s="899"/>
      <c r="U5" s="899"/>
      <c r="V5" s="899"/>
      <c r="W5" s="900"/>
      <c r="X5" s="900"/>
      <c r="Y5" s="900"/>
      <c r="Z5" s="900"/>
      <c r="AA5" s="901"/>
      <c r="AB5" s="899" t="s">
        <v>166</v>
      </c>
      <c r="AC5" s="899"/>
      <c r="AD5" s="899"/>
      <c r="AE5" s="899"/>
      <c r="AF5" s="900"/>
      <c r="AG5" s="900"/>
      <c r="AH5" s="900"/>
      <c r="AI5" s="900"/>
      <c r="AJ5" s="902"/>
    </row>
    <row r="6" spans="1:36" s="117" customFormat="1" ht="21.95" customHeight="1" x14ac:dyDescent="0.15">
      <c r="B6" s="944" t="s">
        <v>167</v>
      </c>
      <c r="C6" s="913" t="s">
        <v>168</v>
      </c>
      <c r="D6" s="913"/>
      <c r="E6" s="913"/>
      <c r="F6" s="913"/>
      <c r="G6" s="913"/>
      <c r="H6" s="913"/>
      <c r="I6" s="913"/>
      <c r="J6" s="913"/>
      <c r="K6" s="309" t="s">
        <v>24</v>
      </c>
      <c r="L6" s="310" t="s">
        <v>24</v>
      </c>
      <c r="M6" s="311" t="s">
        <v>24</v>
      </c>
      <c r="N6" s="914" t="s">
        <v>169</v>
      </c>
      <c r="O6" s="915"/>
      <c r="P6" s="381"/>
      <c r="Q6" s="123"/>
      <c r="R6" s="132"/>
      <c r="S6" s="916" t="s">
        <v>170</v>
      </c>
      <c r="T6" s="917"/>
      <c r="U6" s="917"/>
      <c r="V6" s="917"/>
      <c r="W6" s="918" t="s">
        <v>24</v>
      </c>
      <c r="X6" s="918"/>
      <c r="Y6" s="918"/>
      <c r="Z6" s="918"/>
      <c r="AA6" s="919"/>
      <c r="AB6" s="917" t="s">
        <v>171</v>
      </c>
      <c r="AC6" s="917"/>
      <c r="AD6" s="917"/>
      <c r="AE6" s="917"/>
      <c r="AF6" s="918" t="s">
        <v>24</v>
      </c>
      <c r="AG6" s="918"/>
      <c r="AH6" s="918"/>
      <c r="AI6" s="918"/>
      <c r="AJ6" s="920"/>
    </row>
    <row r="7" spans="1:36" s="117" customFormat="1" ht="21.95" customHeight="1" x14ac:dyDescent="0.15">
      <c r="B7" s="945"/>
      <c r="C7" s="921" t="s">
        <v>172</v>
      </c>
      <c r="D7" s="921"/>
      <c r="E7" s="921"/>
      <c r="F7" s="921"/>
      <c r="G7" s="921"/>
      <c r="H7" s="921"/>
      <c r="I7" s="921"/>
      <c r="J7" s="921"/>
      <c r="K7" s="312" t="s">
        <v>24</v>
      </c>
      <c r="L7" s="313" t="s">
        <v>24</v>
      </c>
      <c r="M7" s="314" t="s">
        <v>24</v>
      </c>
      <c r="N7" s="922" t="s">
        <v>169</v>
      </c>
      <c r="O7" s="923"/>
      <c r="P7" s="381"/>
      <c r="Q7" s="123"/>
      <c r="R7" s="132"/>
      <c r="S7" s="132"/>
      <c r="T7" s="132"/>
      <c r="U7" s="132"/>
      <c r="V7" s="132"/>
      <c r="W7" s="132"/>
      <c r="X7" s="132"/>
      <c r="Y7" s="132"/>
      <c r="Z7" s="132"/>
      <c r="AA7" s="132"/>
      <c r="AB7" s="132"/>
      <c r="AC7" s="132"/>
      <c r="AD7" s="132"/>
      <c r="AE7" s="134"/>
      <c r="AF7" s="134"/>
      <c r="AG7" s="134"/>
      <c r="AH7" s="134"/>
      <c r="AI7" s="134"/>
      <c r="AJ7" s="134"/>
    </row>
    <row r="8" spans="1:36" s="117" customFormat="1" ht="21.95" customHeight="1" x14ac:dyDescent="0.15">
      <c r="B8" s="945"/>
      <c r="C8" s="921" t="s">
        <v>173</v>
      </c>
      <c r="D8" s="921"/>
      <c r="E8" s="921"/>
      <c r="F8" s="921"/>
      <c r="G8" s="921"/>
      <c r="H8" s="921"/>
      <c r="I8" s="921"/>
      <c r="J8" s="921"/>
      <c r="K8" s="312" t="s">
        <v>24</v>
      </c>
      <c r="L8" s="313" t="s">
        <v>24</v>
      </c>
      <c r="M8" s="924" t="s">
        <v>174</v>
      </c>
      <c r="N8" s="924"/>
      <c r="O8" s="925"/>
      <c r="P8" s="381"/>
      <c r="Q8" s="123"/>
      <c r="R8" s="132"/>
      <c r="S8" s="132" t="s">
        <v>175</v>
      </c>
      <c r="T8" s="132"/>
      <c r="U8" s="132"/>
      <c r="V8" s="132"/>
      <c r="W8" s="132"/>
      <c r="X8" s="132"/>
      <c r="Y8" s="132"/>
      <c r="Z8" s="132"/>
      <c r="AA8" s="132"/>
      <c r="AB8" s="132"/>
      <c r="AC8" s="132"/>
      <c r="AD8" s="132"/>
      <c r="AE8" s="134"/>
      <c r="AF8" s="134"/>
      <c r="AG8" s="134"/>
      <c r="AH8" s="134"/>
      <c r="AI8" s="134"/>
      <c r="AJ8" s="134"/>
    </row>
    <row r="9" spans="1:36" s="117" customFormat="1" ht="21.95" customHeight="1" x14ac:dyDescent="0.15">
      <c r="B9" s="945"/>
      <c r="C9" s="921" t="s">
        <v>176</v>
      </c>
      <c r="D9" s="921"/>
      <c r="E9" s="921"/>
      <c r="F9" s="921"/>
      <c r="G9" s="921"/>
      <c r="H9" s="921"/>
      <c r="I9" s="921"/>
      <c r="J9" s="921"/>
      <c r="K9" s="312" t="s">
        <v>24</v>
      </c>
      <c r="L9" s="313" t="s">
        <v>24</v>
      </c>
      <c r="M9" s="314" t="s">
        <v>24</v>
      </c>
      <c r="N9" s="922" t="s">
        <v>169</v>
      </c>
      <c r="O9" s="923"/>
      <c r="P9" s="381"/>
      <c r="Q9" s="123"/>
      <c r="R9" s="132"/>
      <c r="S9" s="960"/>
      <c r="T9" s="927"/>
      <c r="U9" s="927"/>
      <c r="V9" s="927"/>
      <c r="W9" s="958" t="s">
        <v>177</v>
      </c>
      <c r="X9" s="958"/>
      <c r="Y9" s="927" t="s">
        <v>178</v>
      </c>
      <c r="Z9" s="927"/>
      <c r="AA9" s="927"/>
      <c r="AB9" s="927"/>
      <c r="AC9" s="927"/>
      <c r="AD9" s="927"/>
      <c r="AE9" s="927"/>
      <c r="AF9" s="927"/>
      <c r="AG9" s="927"/>
      <c r="AH9" s="927"/>
      <c r="AI9" s="927"/>
      <c r="AJ9" s="928"/>
    </row>
    <row r="10" spans="1:36" s="117" customFormat="1" ht="21.95" customHeight="1" x14ac:dyDescent="0.15">
      <c r="B10" s="945" t="s">
        <v>179</v>
      </c>
      <c r="C10" s="921" t="s">
        <v>180</v>
      </c>
      <c r="D10" s="921"/>
      <c r="E10" s="921"/>
      <c r="F10" s="921"/>
      <c r="G10" s="921"/>
      <c r="H10" s="921"/>
      <c r="I10" s="921"/>
      <c r="J10" s="921"/>
      <c r="K10" s="312" t="s">
        <v>24</v>
      </c>
      <c r="L10" s="313" t="s">
        <v>24</v>
      </c>
      <c r="M10" s="314" t="s">
        <v>24</v>
      </c>
      <c r="N10" s="922" t="s">
        <v>169</v>
      </c>
      <c r="O10" s="923"/>
      <c r="P10" s="381"/>
      <c r="Q10" s="123"/>
      <c r="R10" s="132"/>
      <c r="S10" s="961"/>
      <c r="T10" s="962"/>
      <c r="U10" s="962"/>
      <c r="V10" s="962"/>
      <c r="W10" s="959"/>
      <c r="X10" s="959"/>
      <c r="Y10" s="929" t="s">
        <v>181</v>
      </c>
      <c r="Z10" s="929"/>
      <c r="AA10" s="930" t="s">
        <v>182</v>
      </c>
      <c r="AB10" s="930"/>
      <c r="AC10" s="930" t="s">
        <v>183</v>
      </c>
      <c r="AD10" s="930"/>
      <c r="AE10" s="930"/>
      <c r="AF10" s="930"/>
      <c r="AG10" s="930"/>
      <c r="AH10" s="930"/>
      <c r="AI10" s="930"/>
      <c r="AJ10" s="931"/>
    </row>
    <row r="11" spans="1:36" s="117" customFormat="1" ht="21.95" customHeight="1" x14ac:dyDescent="0.15">
      <c r="B11" s="945"/>
      <c r="C11" s="921" t="s">
        <v>184</v>
      </c>
      <c r="D11" s="921"/>
      <c r="E11" s="921"/>
      <c r="F11" s="921"/>
      <c r="G11" s="921"/>
      <c r="H11" s="921"/>
      <c r="I11" s="921"/>
      <c r="J11" s="921"/>
      <c r="K11" s="312" t="s">
        <v>24</v>
      </c>
      <c r="L11" s="313" t="s">
        <v>24</v>
      </c>
      <c r="M11" s="314" t="s">
        <v>24</v>
      </c>
      <c r="N11" s="922" t="s">
        <v>169</v>
      </c>
      <c r="O11" s="923"/>
      <c r="P11" s="381"/>
      <c r="Q11" s="123"/>
      <c r="R11" s="132"/>
      <c r="S11" s="932" t="s">
        <v>185</v>
      </c>
      <c r="T11" s="933"/>
      <c r="U11" s="934"/>
      <c r="V11" s="935"/>
      <c r="W11" s="936" t="s">
        <v>186</v>
      </c>
      <c r="X11" s="936"/>
      <c r="Y11" s="936" t="s">
        <v>186</v>
      </c>
      <c r="Z11" s="936"/>
      <c r="AA11" s="936" t="s">
        <v>186</v>
      </c>
      <c r="AB11" s="936"/>
      <c r="AC11" s="936"/>
      <c r="AD11" s="936"/>
      <c r="AE11" s="936"/>
      <c r="AF11" s="936"/>
      <c r="AG11" s="936"/>
      <c r="AH11" s="936"/>
      <c r="AI11" s="936"/>
      <c r="AJ11" s="937"/>
    </row>
    <row r="12" spans="1:36" s="117" customFormat="1" ht="21.95" customHeight="1" x14ac:dyDescent="0.15">
      <c r="B12" s="945"/>
      <c r="C12" s="921" t="s">
        <v>187</v>
      </c>
      <c r="D12" s="921"/>
      <c r="E12" s="921"/>
      <c r="F12" s="921"/>
      <c r="G12" s="921"/>
      <c r="H12" s="921"/>
      <c r="I12" s="921"/>
      <c r="J12" s="921"/>
      <c r="K12" s="312" t="s">
        <v>24</v>
      </c>
      <c r="L12" s="313" t="s">
        <v>24</v>
      </c>
      <c r="M12" s="314" t="s">
        <v>24</v>
      </c>
      <c r="N12" s="922" t="s">
        <v>169</v>
      </c>
      <c r="O12" s="923"/>
      <c r="P12" s="381"/>
      <c r="Q12" s="123"/>
      <c r="R12" s="132"/>
      <c r="S12" s="903" t="s">
        <v>188</v>
      </c>
      <c r="T12" s="904"/>
      <c r="U12" s="905"/>
      <c r="V12" s="906"/>
      <c r="W12" s="907" t="s">
        <v>186</v>
      </c>
      <c r="X12" s="907"/>
      <c r="Y12" s="907" t="s">
        <v>186</v>
      </c>
      <c r="Z12" s="907"/>
      <c r="AA12" s="907" t="s">
        <v>186</v>
      </c>
      <c r="AB12" s="907"/>
      <c r="AC12" s="907"/>
      <c r="AD12" s="907"/>
      <c r="AE12" s="907"/>
      <c r="AF12" s="907"/>
      <c r="AG12" s="907"/>
      <c r="AH12" s="907"/>
      <c r="AI12" s="907"/>
      <c r="AJ12" s="908"/>
    </row>
    <row r="13" spans="1:36" s="117" customFormat="1" ht="21.95" customHeight="1" x14ac:dyDescent="0.15">
      <c r="B13" s="945"/>
      <c r="C13" s="926" t="s">
        <v>189</v>
      </c>
      <c r="D13" s="926"/>
      <c r="E13" s="926"/>
      <c r="F13" s="926"/>
      <c r="G13" s="926"/>
      <c r="H13" s="926"/>
      <c r="I13" s="926"/>
      <c r="J13" s="926"/>
      <c r="K13" s="312" t="s">
        <v>24</v>
      </c>
      <c r="L13" s="313" t="s">
        <v>24</v>
      </c>
      <c r="M13" s="314" t="s">
        <v>24</v>
      </c>
      <c r="N13" s="922" t="s">
        <v>169</v>
      </c>
      <c r="O13" s="923"/>
      <c r="P13" s="381"/>
      <c r="Q13" s="123"/>
      <c r="R13" s="132"/>
      <c r="S13" s="903" t="s">
        <v>190</v>
      </c>
      <c r="T13" s="904"/>
      <c r="U13" s="905"/>
      <c r="V13" s="906"/>
      <c r="W13" s="907" t="s">
        <v>186</v>
      </c>
      <c r="X13" s="907"/>
      <c r="Y13" s="907" t="s">
        <v>186</v>
      </c>
      <c r="Z13" s="907"/>
      <c r="AA13" s="907" t="s">
        <v>186</v>
      </c>
      <c r="AB13" s="907"/>
      <c r="AC13" s="907"/>
      <c r="AD13" s="907"/>
      <c r="AE13" s="907"/>
      <c r="AF13" s="907"/>
      <c r="AG13" s="907"/>
      <c r="AH13" s="907"/>
      <c r="AI13" s="907"/>
      <c r="AJ13" s="908"/>
    </row>
    <row r="14" spans="1:36" s="117" customFormat="1" ht="21.95" customHeight="1" x14ac:dyDescent="0.15">
      <c r="B14" s="945"/>
      <c r="C14" s="921" t="s">
        <v>191</v>
      </c>
      <c r="D14" s="921"/>
      <c r="E14" s="921"/>
      <c r="F14" s="921"/>
      <c r="G14" s="921"/>
      <c r="H14" s="921"/>
      <c r="I14" s="921"/>
      <c r="J14" s="921"/>
      <c r="K14" s="312" t="s">
        <v>24</v>
      </c>
      <c r="L14" s="313" t="s">
        <v>24</v>
      </c>
      <c r="M14" s="314" t="s">
        <v>24</v>
      </c>
      <c r="N14" s="922" t="s">
        <v>169</v>
      </c>
      <c r="O14" s="923"/>
      <c r="P14" s="381"/>
      <c r="Q14" s="123"/>
      <c r="R14" s="132"/>
      <c r="S14" s="940" t="s">
        <v>192</v>
      </c>
      <c r="T14" s="941"/>
      <c r="U14" s="942"/>
      <c r="V14" s="943"/>
      <c r="W14" s="911" t="s">
        <v>186</v>
      </c>
      <c r="X14" s="911"/>
      <c r="Y14" s="911" t="s">
        <v>186</v>
      </c>
      <c r="Z14" s="911"/>
      <c r="AA14" s="911" t="s">
        <v>186</v>
      </c>
      <c r="AB14" s="911"/>
      <c r="AC14" s="911"/>
      <c r="AD14" s="911"/>
      <c r="AE14" s="911"/>
      <c r="AF14" s="911"/>
      <c r="AG14" s="911"/>
      <c r="AH14" s="911"/>
      <c r="AI14" s="911"/>
      <c r="AJ14" s="912"/>
    </row>
    <row r="15" spans="1:36" s="117" customFormat="1" ht="21.95" customHeight="1" x14ac:dyDescent="0.15">
      <c r="B15" s="945"/>
      <c r="C15" s="921" t="s">
        <v>193</v>
      </c>
      <c r="D15" s="921"/>
      <c r="E15" s="921"/>
      <c r="F15" s="921"/>
      <c r="G15" s="921"/>
      <c r="H15" s="921"/>
      <c r="I15" s="921"/>
      <c r="J15" s="921"/>
      <c r="K15" s="312" t="s">
        <v>24</v>
      </c>
      <c r="L15" s="313" t="s">
        <v>24</v>
      </c>
      <c r="M15" s="314" t="s">
        <v>24</v>
      </c>
      <c r="N15" s="922" t="s">
        <v>169</v>
      </c>
      <c r="O15" s="923"/>
      <c r="P15" s="381"/>
      <c r="Q15" s="123"/>
      <c r="S15" s="978" t="s">
        <v>194</v>
      </c>
      <c r="T15" s="978"/>
      <c r="U15" s="978"/>
      <c r="V15" s="978"/>
      <c r="W15" s="978"/>
      <c r="X15" s="978"/>
      <c r="Y15" s="979" t="s">
        <v>186</v>
      </c>
      <c r="Z15" s="979"/>
      <c r="AA15" s="887" t="s">
        <v>195</v>
      </c>
      <c r="AB15" s="887"/>
      <c r="AC15" s="887"/>
      <c r="AD15" s="887"/>
      <c r="AE15" s="887"/>
      <c r="AF15" s="909"/>
      <c r="AG15" s="909"/>
      <c r="AH15" s="909"/>
      <c r="AI15" s="909"/>
      <c r="AJ15" s="910"/>
    </row>
    <row r="16" spans="1:36" s="117" customFormat="1" ht="21.95" customHeight="1" x14ac:dyDescent="0.15">
      <c r="B16" s="945"/>
      <c r="C16" s="921" t="s">
        <v>196</v>
      </c>
      <c r="D16" s="921"/>
      <c r="E16" s="921"/>
      <c r="F16" s="921"/>
      <c r="G16" s="921"/>
      <c r="H16" s="921"/>
      <c r="I16" s="921"/>
      <c r="J16" s="921"/>
      <c r="K16" s="312" t="s">
        <v>24</v>
      </c>
      <c r="L16" s="313" t="s">
        <v>24</v>
      </c>
      <c r="M16" s="938"/>
      <c r="N16" s="938"/>
      <c r="O16" s="939"/>
      <c r="P16" s="382"/>
      <c r="Q16" s="123"/>
      <c r="R16" s="123"/>
      <c r="S16" s="138"/>
      <c r="T16" s="319"/>
      <c r="U16" s="162"/>
      <c r="V16" s="162"/>
      <c r="W16" s="162"/>
      <c r="X16" s="162"/>
      <c r="Y16" s="162"/>
      <c r="Z16" s="162"/>
      <c r="AA16" s="162"/>
      <c r="AB16" s="162"/>
      <c r="AC16" s="162"/>
      <c r="AD16" s="162"/>
      <c r="AE16" s="162"/>
      <c r="AF16" s="162"/>
      <c r="AG16" s="162"/>
      <c r="AH16" s="162"/>
      <c r="AI16" s="162"/>
      <c r="AJ16" s="162"/>
    </row>
    <row r="17" spans="2:36" s="117" customFormat="1" ht="21.95" customHeight="1" thickBot="1" x14ac:dyDescent="0.2">
      <c r="B17" s="945"/>
      <c r="C17" s="921" t="s">
        <v>197</v>
      </c>
      <c r="D17" s="921"/>
      <c r="E17" s="921"/>
      <c r="F17" s="921"/>
      <c r="G17" s="921"/>
      <c r="H17" s="921"/>
      <c r="I17" s="921"/>
      <c r="J17" s="921"/>
      <c r="K17" s="312" t="s">
        <v>24</v>
      </c>
      <c r="L17" s="313" t="s">
        <v>24</v>
      </c>
      <c r="M17" s="314" t="s">
        <v>24</v>
      </c>
      <c r="N17" s="922" t="s">
        <v>169</v>
      </c>
      <c r="O17" s="923"/>
      <c r="P17" s="381"/>
      <c r="Q17" s="123"/>
      <c r="R17" s="123"/>
      <c r="S17" s="138" t="s">
        <v>198</v>
      </c>
      <c r="T17" s="319"/>
      <c r="U17" s="162"/>
      <c r="V17" s="162"/>
      <c r="W17" s="162"/>
      <c r="X17" s="162"/>
      <c r="Y17" s="162"/>
      <c r="Z17" s="162"/>
      <c r="AA17" s="162"/>
      <c r="AB17" s="162"/>
      <c r="AC17" s="162"/>
      <c r="AD17" s="162"/>
      <c r="AE17" s="162"/>
      <c r="AF17" s="162"/>
      <c r="AG17" s="162"/>
      <c r="AH17" s="162"/>
      <c r="AI17" s="162"/>
      <c r="AJ17" s="162"/>
    </row>
    <row r="18" spans="2:36" s="117" customFormat="1" ht="21.95" customHeight="1" thickBot="1" x14ac:dyDescent="0.2">
      <c r="B18" s="945"/>
      <c r="C18" s="921" t="s">
        <v>199</v>
      </c>
      <c r="D18" s="921"/>
      <c r="E18" s="921"/>
      <c r="F18" s="921"/>
      <c r="G18" s="921"/>
      <c r="H18" s="921"/>
      <c r="I18" s="921"/>
      <c r="J18" s="921"/>
      <c r="K18" s="312" t="s">
        <v>24</v>
      </c>
      <c r="L18" s="313" t="s">
        <v>24</v>
      </c>
      <c r="M18" s="314" t="s">
        <v>24</v>
      </c>
      <c r="N18" s="922" t="s">
        <v>169</v>
      </c>
      <c r="O18" s="923"/>
      <c r="P18" s="381"/>
      <c r="Q18" s="123"/>
      <c r="R18" s="123"/>
      <c r="S18" s="949" t="s">
        <v>201</v>
      </c>
      <c r="T18" s="949"/>
      <c r="U18" s="949"/>
      <c r="V18" s="949"/>
      <c r="W18" s="949"/>
      <c r="X18" s="949"/>
      <c r="Y18" s="974"/>
      <c r="Z18" s="975"/>
      <c r="AA18" s="976"/>
      <c r="AB18" s="977"/>
      <c r="AC18" s="886" t="s">
        <v>200</v>
      </c>
      <c r="AD18" s="887"/>
      <c r="AE18" s="887"/>
      <c r="AF18" s="887"/>
      <c r="AG18" s="887"/>
      <c r="AH18" s="888"/>
      <c r="AI18" s="889" t="s">
        <v>186</v>
      </c>
      <c r="AJ18" s="889"/>
    </row>
    <row r="19" spans="2:36" s="117" customFormat="1" ht="21.95" customHeight="1" x14ac:dyDescent="0.15">
      <c r="B19" s="945"/>
      <c r="C19" s="921" t="s">
        <v>202</v>
      </c>
      <c r="D19" s="921"/>
      <c r="E19" s="921"/>
      <c r="F19" s="921"/>
      <c r="G19" s="921"/>
      <c r="H19" s="921"/>
      <c r="I19" s="921"/>
      <c r="J19" s="921"/>
      <c r="K19" s="312" t="s">
        <v>24</v>
      </c>
      <c r="L19" s="313" t="s">
        <v>24</v>
      </c>
      <c r="M19" s="938"/>
      <c r="N19" s="938"/>
      <c r="O19" s="939"/>
      <c r="P19" s="382"/>
      <c r="Q19" s="123"/>
      <c r="R19" s="123"/>
      <c r="S19" s="946" t="s">
        <v>203</v>
      </c>
      <c r="T19" s="963"/>
      <c r="U19" s="963"/>
      <c r="V19" s="963"/>
      <c r="W19" s="963"/>
      <c r="X19" s="963"/>
      <c r="Y19" s="963"/>
      <c r="Z19" s="963"/>
      <c r="AA19" s="963"/>
      <c r="AB19" s="963"/>
      <c r="AC19" s="963"/>
      <c r="AD19" s="963"/>
      <c r="AE19" s="963"/>
      <c r="AF19" s="963"/>
      <c r="AG19" s="963"/>
      <c r="AH19" s="963"/>
      <c r="AI19" s="963"/>
      <c r="AJ19" s="964"/>
    </row>
    <row r="20" spans="2:36" s="117" customFormat="1" ht="21.95" customHeight="1" x14ac:dyDescent="0.15">
      <c r="B20" s="945"/>
      <c r="C20" s="921" t="s">
        <v>204</v>
      </c>
      <c r="D20" s="921"/>
      <c r="E20" s="921"/>
      <c r="F20" s="921"/>
      <c r="G20" s="921"/>
      <c r="H20" s="921"/>
      <c r="I20" s="921"/>
      <c r="J20" s="921"/>
      <c r="K20" s="312" t="s">
        <v>24</v>
      </c>
      <c r="L20" s="313" t="s">
        <v>24</v>
      </c>
      <c r="M20" s="938"/>
      <c r="N20" s="938"/>
      <c r="O20" s="939"/>
      <c r="P20" s="382"/>
      <c r="Q20" s="123"/>
      <c r="R20" s="123"/>
      <c r="S20" s="947"/>
      <c r="T20" s="965"/>
      <c r="U20" s="965"/>
      <c r="V20" s="965"/>
      <c r="W20" s="965"/>
      <c r="X20" s="965"/>
      <c r="Y20" s="965"/>
      <c r="Z20" s="965"/>
      <c r="AA20" s="965"/>
      <c r="AB20" s="965"/>
      <c r="AC20" s="965"/>
      <c r="AD20" s="965"/>
      <c r="AE20" s="965"/>
      <c r="AF20" s="965"/>
      <c r="AG20" s="965"/>
      <c r="AH20" s="965"/>
      <c r="AI20" s="965"/>
      <c r="AJ20" s="966"/>
    </row>
    <row r="21" spans="2:36" s="117" customFormat="1" ht="21.95" customHeight="1" x14ac:dyDescent="0.15">
      <c r="B21" s="969" t="s">
        <v>205</v>
      </c>
      <c r="C21" s="921"/>
      <c r="D21" s="921"/>
      <c r="E21" s="921"/>
      <c r="F21" s="921"/>
      <c r="G21" s="921"/>
      <c r="H21" s="921"/>
      <c r="I21" s="921"/>
      <c r="J21" s="921"/>
      <c r="K21" s="312" t="s">
        <v>24</v>
      </c>
      <c r="L21" s="313" t="s">
        <v>24</v>
      </c>
      <c r="M21" s="938"/>
      <c r="N21" s="938"/>
      <c r="O21" s="939"/>
      <c r="P21" s="382"/>
      <c r="Q21" s="123"/>
      <c r="R21" s="123"/>
      <c r="S21" s="947"/>
      <c r="T21" s="965"/>
      <c r="U21" s="965"/>
      <c r="V21" s="965"/>
      <c r="W21" s="965"/>
      <c r="X21" s="965"/>
      <c r="Y21" s="965"/>
      <c r="Z21" s="965"/>
      <c r="AA21" s="965"/>
      <c r="AB21" s="965"/>
      <c r="AC21" s="965"/>
      <c r="AD21" s="965"/>
      <c r="AE21" s="965"/>
      <c r="AF21" s="965"/>
      <c r="AG21" s="965"/>
      <c r="AH21" s="965"/>
      <c r="AI21" s="965"/>
      <c r="AJ21" s="966"/>
    </row>
    <row r="22" spans="2:36" s="117" customFormat="1" ht="21.95" customHeight="1" x14ac:dyDescent="0.15">
      <c r="B22" s="970" t="s">
        <v>206</v>
      </c>
      <c r="C22" s="971"/>
      <c r="D22" s="971"/>
      <c r="E22" s="971"/>
      <c r="F22" s="971"/>
      <c r="G22" s="971"/>
      <c r="H22" s="971"/>
      <c r="I22" s="971"/>
      <c r="J22" s="971"/>
      <c r="K22" s="315" t="s">
        <v>24</v>
      </c>
      <c r="L22" s="316" t="s">
        <v>24</v>
      </c>
      <c r="M22" s="317" t="s">
        <v>24</v>
      </c>
      <c r="N22" s="972" t="s">
        <v>169</v>
      </c>
      <c r="O22" s="973"/>
      <c r="P22" s="381"/>
      <c r="Q22" s="123"/>
      <c r="R22" s="123"/>
      <c r="S22" s="948"/>
      <c r="T22" s="967"/>
      <c r="U22" s="967"/>
      <c r="V22" s="967"/>
      <c r="W22" s="967"/>
      <c r="X22" s="967"/>
      <c r="Y22" s="967"/>
      <c r="Z22" s="967"/>
      <c r="AA22" s="967"/>
      <c r="AB22" s="967"/>
      <c r="AC22" s="967"/>
      <c r="AD22" s="967"/>
      <c r="AE22" s="967"/>
      <c r="AF22" s="967"/>
      <c r="AG22" s="967"/>
      <c r="AH22" s="967"/>
      <c r="AI22" s="967"/>
      <c r="AJ22" s="968"/>
    </row>
    <row r="23" spans="2:36" s="117" customFormat="1" ht="21.95" customHeight="1" x14ac:dyDescent="0.15">
      <c r="B23" s="137" t="s">
        <v>207</v>
      </c>
      <c r="C23" s="132"/>
      <c r="D23" s="132"/>
      <c r="E23" s="132"/>
      <c r="F23" s="132"/>
      <c r="G23" s="132"/>
      <c r="H23" s="132"/>
      <c r="I23" s="132"/>
      <c r="J23" s="132"/>
      <c r="K23" s="127"/>
      <c r="L23" s="127"/>
      <c r="M23" s="137"/>
      <c r="N23" s="318"/>
      <c r="O23" s="318"/>
      <c r="P23" s="318"/>
      <c r="Q23" s="123"/>
      <c r="R23" s="123"/>
      <c r="S23" s="138"/>
      <c r="T23" s="319"/>
      <c r="U23" s="162"/>
      <c r="V23" s="162"/>
      <c r="W23" s="162"/>
      <c r="X23" s="162"/>
      <c r="Y23" s="162"/>
      <c r="Z23" s="162"/>
      <c r="AA23" s="162"/>
      <c r="AB23" s="162"/>
      <c r="AC23" s="162"/>
      <c r="AD23" s="162"/>
      <c r="AE23" s="162"/>
      <c r="AF23" s="162"/>
      <c r="AG23" s="162"/>
      <c r="AH23" s="162"/>
      <c r="AI23" s="162"/>
      <c r="AJ23" s="162"/>
    </row>
    <row r="24" spans="2:36" s="117" customFormat="1" ht="21.95" customHeight="1" x14ac:dyDescent="0.15">
      <c r="B24" s="137"/>
      <c r="C24" s="132"/>
      <c r="D24" s="132"/>
      <c r="E24" s="132"/>
      <c r="F24" s="132"/>
      <c r="G24" s="132"/>
      <c r="H24" s="132"/>
      <c r="I24" s="132"/>
      <c r="J24" s="132"/>
      <c r="K24" s="127"/>
      <c r="L24" s="127"/>
      <c r="M24" s="137"/>
      <c r="N24" s="318"/>
      <c r="O24" s="318"/>
      <c r="P24" s="318"/>
      <c r="Q24" s="123"/>
      <c r="R24" s="123"/>
      <c r="S24" s="123"/>
      <c r="T24" s="136"/>
    </row>
    <row r="25" spans="2:36" s="445" customFormat="1" ht="24.95" customHeight="1" x14ac:dyDescent="0.15">
      <c r="B25" s="446" t="s">
        <v>521</v>
      </c>
      <c r="C25" s="602"/>
      <c r="D25" s="602"/>
      <c r="E25" s="602"/>
      <c r="F25" s="602"/>
      <c r="G25" s="602"/>
      <c r="H25" s="602"/>
      <c r="I25" s="602"/>
      <c r="J25" s="602"/>
      <c r="L25" s="447"/>
      <c r="M25" s="447"/>
      <c r="N25" s="447"/>
      <c r="O25" s="447"/>
      <c r="P25" s="447"/>
      <c r="Q25" s="447"/>
      <c r="R25" s="447"/>
      <c r="S25" s="447"/>
      <c r="T25" s="447"/>
      <c r="W25" s="446"/>
      <c r="X25" s="484"/>
      <c r="Y25" s="484"/>
      <c r="Z25" s="484"/>
      <c r="AA25" s="484"/>
      <c r="AB25" s="484"/>
      <c r="AC25" s="484"/>
      <c r="AD25" s="484"/>
      <c r="AE25" s="484"/>
    </row>
    <row r="26" spans="2:36" s="445" customFormat="1" ht="24.95" customHeight="1" thickBot="1" x14ac:dyDescent="0.2">
      <c r="B26" s="446"/>
      <c r="C26" s="603" t="s">
        <v>522</v>
      </c>
      <c r="D26" s="602"/>
      <c r="E26" s="602"/>
      <c r="F26" s="602"/>
      <c r="G26" s="602"/>
      <c r="H26" s="602"/>
      <c r="I26" s="602"/>
      <c r="J26" s="602"/>
      <c r="K26" s="447"/>
      <c r="L26" s="447"/>
      <c r="M26" s="447"/>
      <c r="N26" s="447"/>
      <c r="O26" s="447"/>
      <c r="P26" s="447"/>
      <c r="Q26" s="447"/>
      <c r="R26" s="447"/>
      <c r="S26" s="447"/>
      <c r="T26" s="447"/>
      <c r="W26" s="879"/>
      <c r="X26" s="879"/>
      <c r="Y26" s="879"/>
      <c r="Z26" s="879"/>
      <c r="AA26" s="880"/>
      <c r="AB26" s="880"/>
      <c r="AC26" s="880"/>
      <c r="AD26" s="880"/>
      <c r="AE26" s="880"/>
    </row>
    <row r="27" spans="2:36" s="445" customFormat="1" ht="26.25" customHeight="1" x14ac:dyDescent="0.15">
      <c r="B27" s="881"/>
      <c r="C27" s="882"/>
      <c r="D27" s="882"/>
      <c r="E27" s="882"/>
      <c r="F27" s="882"/>
      <c r="G27" s="883"/>
      <c r="H27" s="601" t="s">
        <v>208</v>
      </c>
      <c r="I27" s="601" t="s">
        <v>209</v>
      </c>
      <c r="J27" s="601" t="s">
        <v>210</v>
      </c>
      <c r="K27" s="601" t="s">
        <v>211</v>
      </c>
      <c r="L27" s="601" t="s">
        <v>212</v>
      </c>
      <c r="M27" s="601" t="s">
        <v>213</v>
      </c>
      <c r="N27" s="601" t="s">
        <v>214</v>
      </c>
      <c r="O27" s="601" t="s">
        <v>215</v>
      </c>
      <c r="P27" s="604" t="s">
        <v>216</v>
      </c>
      <c r="Q27" s="605" t="s">
        <v>523</v>
      </c>
      <c r="R27" s="604" t="s">
        <v>217</v>
      </c>
      <c r="S27" s="601" t="s">
        <v>218</v>
      </c>
      <c r="T27" s="606" t="s">
        <v>219</v>
      </c>
      <c r="W27" s="879"/>
      <c r="X27" s="879"/>
      <c r="Y27" s="879"/>
      <c r="Z27" s="879"/>
      <c r="AA27" s="880"/>
      <c r="AB27" s="880"/>
      <c r="AC27" s="880"/>
      <c r="AD27" s="880"/>
      <c r="AE27" s="880"/>
    </row>
    <row r="28" spans="2:36" s="445" customFormat="1" ht="24.75" customHeight="1" x14ac:dyDescent="0.15">
      <c r="B28" s="873" t="s">
        <v>524</v>
      </c>
      <c r="C28" s="884" t="s">
        <v>525</v>
      </c>
      <c r="D28" s="885"/>
      <c r="E28" s="885"/>
      <c r="F28" s="885"/>
      <c r="G28" s="885"/>
      <c r="H28" s="607"/>
      <c r="I28" s="607"/>
      <c r="J28" s="607"/>
      <c r="K28" s="607"/>
      <c r="L28" s="607"/>
      <c r="M28" s="607"/>
      <c r="N28" s="607"/>
      <c r="O28" s="607"/>
      <c r="P28" s="607"/>
      <c r="Q28" s="607"/>
      <c r="R28" s="607"/>
      <c r="S28" s="607"/>
      <c r="T28" s="608" t="s">
        <v>186</v>
      </c>
      <c r="W28" s="879"/>
      <c r="X28" s="879"/>
      <c r="Y28" s="879"/>
      <c r="Z28" s="879"/>
      <c r="AA28" s="880"/>
      <c r="AB28" s="880"/>
      <c r="AC28" s="880"/>
      <c r="AD28" s="880"/>
      <c r="AE28" s="880"/>
    </row>
    <row r="29" spans="2:36" s="445" customFormat="1" ht="24.75" customHeight="1" x14ac:dyDescent="0.15">
      <c r="B29" s="873"/>
      <c r="C29" s="884" t="s">
        <v>526</v>
      </c>
      <c r="D29" s="885"/>
      <c r="E29" s="885"/>
      <c r="F29" s="885"/>
      <c r="G29" s="885"/>
      <c r="H29" s="607"/>
      <c r="I29" s="607"/>
      <c r="J29" s="607"/>
      <c r="K29" s="607"/>
      <c r="L29" s="607"/>
      <c r="M29" s="607"/>
      <c r="N29" s="607"/>
      <c r="O29" s="607"/>
      <c r="P29" s="607"/>
      <c r="Q29" s="607"/>
      <c r="R29" s="607"/>
      <c r="S29" s="607"/>
      <c r="T29" s="608" t="s">
        <v>186</v>
      </c>
    </row>
    <row r="30" spans="2:36" s="445" customFormat="1" ht="24.75" customHeight="1" thickBot="1" x14ac:dyDescent="0.2">
      <c r="B30" s="873"/>
      <c r="C30" s="871" t="s">
        <v>527</v>
      </c>
      <c r="D30" s="872"/>
      <c r="E30" s="872"/>
      <c r="F30" s="872"/>
      <c r="G30" s="872"/>
      <c r="H30" s="609"/>
      <c r="I30" s="609"/>
      <c r="J30" s="609"/>
      <c r="K30" s="609"/>
      <c r="L30" s="609"/>
      <c r="M30" s="609"/>
      <c r="N30" s="609"/>
      <c r="O30" s="609"/>
      <c r="P30" s="609"/>
      <c r="Q30" s="609"/>
      <c r="R30" s="609"/>
      <c r="S30" s="609"/>
      <c r="T30" s="610" t="s">
        <v>186</v>
      </c>
    </row>
    <row r="31" spans="2:36" s="445" customFormat="1" ht="24.75" customHeight="1" x14ac:dyDescent="0.15">
      <c r="B31" s="873" t="s">
        <v>528</v>
      </c>
      <c r="C31" s="875" t="s">
        <v>529</v>
      </c>
      <c r="D31" s="876"/>
      <c r="E31" s="876"/>
      <c r="F31" s="876"/>
      <c r="G31" s="876"/>
      <c r="H31" s="611" t="s">
        <v>24</v>
      </c>
      <c r="I31" s="611" t="s">
        <v>24</v>
      </c>
      <c r="J31" s="611" t="s">
        <v>24</v>
      </c>
      <c r="K31" s="611" t="s">
        <v>24</v>
      </c>
      <c r="L31" s="611" t="s">
        <v>24</v>
      </c>
      <c r="M31" s="611" t="s">
        <v>24</v>
      </c>
      <c r="N31" s="611" t="s">
        <v>24</v>
      </c>
      <c r="O31" s="611" t="s">
        <v>24</v>
      </c>
      <c r="P31" s="611" t="s">
        <v>24</v>
      </c>
      <c r="Q31" s="611" t="s">
        <v>24</v>
      </c>
      <c r="R31" s="611" t="s">
        <v>24</v>
      </c>
      <c r="S31" s="611" t="s">
        <v>24</v>
      </c>
      <c r="T31" s="612" t="s">
        <v>186</v>
      </c>
    </row>
    <row r="32" spans="2:36" s="445" customFormat="1" ht="24.75" customHeight="1" x14ac:dyDescent="0.15">
      <c r="B32" s="873"/>
      <c r="C32" s="877" t="s">
        <v>220</v>
      </c>
      <c r="D32" s="878"/>
      <c r="E32" s="878"/>
      <c r="F32" s="878"/>
      <c r="G32" s="878"/>
      <c r="H32" s="613" t="s">
        <v>24</v>
      </c>
      <c r="I32" s="613" t="s">
        <v>24</v>
      </c>
      <c r="J32" s="613" t="s">
        <v>24</v>
      </c>
      <c r="K32" s="613" t="s">
        <v>24</v>
      </c>
      <c r="L32" s="613" t="s">
        <v>24</v>
      </c>
      <c r="M32" s="613" t="s">
        <v>24</v>
      </c>
      <c r="N32" s="613" t="s">
        <v>24</v>
      </c>
      <c r="O32" s="613" t="s">
        <v>24</v>
      </c>
      <c r="P32" s="613" t="s">
        <v>24</v>
      </c>
      <c r="Q32" s="613" t="s">
        <v>24</v>
      </c>
      <c r="R32" s="613" t="s">
        <v>24</v>
      </c>
      <c r="S32" s="613" t="s">
        <v>24</v>
      </c>
      <c r="T32" s="608" t="s">
        <v>186</v>
      </c>
    </row>
    <row r="33" spans="2:21" s="445" customFormat="1" ht="24.75" customHeight="1" thickBot="1" x14ac:dyDescent="0.2">
      <c r="B33" s="874"/>
      <c r="C33" s="871" t="s">
        <v>530</v>
      </c>
      <c r="D33" s="872"/>
      <c r="E33" s="872"/>
      <c r="F33" s="872"/>
      <c r="G33" s="872"/>
      <c r="H33" s="614" t="s">
        <v>24</v>
      </c>
      <c r="I33" s="614" t="s">
        <v>24</v>
      </c>
      <c r="J33" s="614" t="s">
        <v>24</v>
      </c>
      <c r="K33" s="614" t="s">
        <v>24</v>
      </c>
      <c r="L33" s="614" t="s">
        <v>24</v>
      </c>
      <c r="M33" s="614" t="s">
        <v>24</v>
      </c>
      <c r="N33" s="614" t="s">
        <v>24</v>
      </c>
      <c r="O33" s="614" t="s">
        <v>24</v>
      </c>
      <c r="P33" s="614" t="s">
        <v>24</v>
      </c>
      <c r="Q33" s="614" t="s">
        <v>24</v>
      </c>
      <c r="R33" s="614" t="s">
        <v>24</v>
      </c>
      <c r="S33" s="614" t="s">
        <v>24</v>
      </c>
      <c r="T33" s="610" t="s">
        <v>186</v>
      </c>
      <c r="U33" s="445" t="s">
        <v>531</v>
      </c>
    </row>
  </sheetData>
  <mergeCells count="102">
    <mergeCell ref="B6:B9"/>
    <mergeCell ref="B10:B20"/>
    <mergeCell ref="S19:S22"/>
    <mergeCell ref="B4:J5"/>
    <mergeCell ref="M4:O5"/>
    <mergeCell ref="W9:X10"/>
    <mergeCell ref="S9:V10"/>
    <mergeCell ref="T19:AJ22"/>
    <mergeCell ref="C20:J20"/>
    <mergeCell ref="M20:O20"/>
    <mergeCell ref="C18:J18"/>
    <mergeCell ref="N18:O18"/>
    <mergeCell ref="B21:J21"/>
    <mergeCell ref="M21:O21"/>
    <mergeCell ref="B22:J22"/>
    <mergeCell ref="N22:O22"/>
    <mergeCell ref="S18:X18"/>
    <mergeCell ref="Y18:AB18"/>
    <mergeCell ref="C19:J19"/>
    <mergeCell ref="M19:O19"/>
    <mergeCell ref="C15:J15"/>
    <mergeCell ref="N15:O15"/>
    <mergeCell ref="S15:X15"/>
    <mergeCell ref="Y15:Z15"/>
    <mergeCell ref="C16:J16"/>
    <mergeCell ref="M16:O16"/>
    <mergeCell ref="C17:J17"/>
    <mergeCell ref="N17:O17"/>
    <mergeCell ref="C14:J14"/>
    <mergeCell ref="N14:O14"/>
    <mergeCell ref="S14:V14"/>
    <mergeCell ref="W14:X14"/>
    <mergeCell ref="Y14:Z14"/>
    <mergeCell ref="C13:J13"/>
    <mergeCell ref="N13:O13"/>
    <mergeCell ref="C9:J9"/>
    <mergeCell ref="N9:O9"/>
    <mergeCell ref="Y9:AJ9"/>
    <mergeCell ref="C10:J10"/>
    <mergeCell ref="N10:O10"/>
    <mergeCell ref="Y10:Z10"/>
    <mergeCell ref="AA10:AB10"/>
    <mergeCell ref="AC10:AJ10"/>
    <mergeCell ref="AA12:AB12"/>
    <mergeCell ref="AC12:AJ12"/>
    <mergeCell ref="C11:J11"/>
    <mergeCell ref="N11:O11"/>
    <mergeCell ref="S11:V11"/>
    <mergeCell ref="W11:X11"/>
    <mergeCell ref="Y11:Z11"/>
    <mergeCell ref="AA11:AB11"/>
    <mergeCell ref="AC11:AJ11"/>
    <mergeCell ref="C12:J12"/>
    <mergeCell ref="N12:O12"/>
    <mergeCell ref="S12:V12"/>
    <mergeCell ref="W12:X12"/>
    <mergeCell ref="Y12:Z12"/>
    <mergeCell ref="C6:J6"/>
    <mergeCell ref="N6:O6"/>
    <mergeCell ref="S6:V6"/>
    <mergeCell ref="W6:AA6"/>
    <mergeCell ref="AB6:AE6"/>
    <mergeCell ref="AF6:AJ6"/>
    <mergeCell ref="C7:J7"/>
    <mergeCell ref="N7:O7"/>
    <mergeCell ref="C8:J8"/>
    <mergeCell ref="M8:O8"/>
    <mergeCell ref="AC18:AH18"/>
    <mergeCell ref="AI18:AJ18"/>
    <mergeCell ref="K4:L4"/>
    <mergeCell ref="S4:V4"/>
    <mergeCell ref="W4:AA4"/>
    <mergeCell ref="AB4:AE4"/>
    <mergeCell ref="AF4:AJ4"/>
    <mergeCell ref="S5:V5"/>
    <mergeCell ref="W5:AA5"/>
    <mergeCell ref="AB5:AE5"/>
    <mergeCell ref="AF5:AJ5"/>
    <mergeCell ref="S13:V13"/>
    <mergeCell ref="W13:X13"/>
    <mergeCell ref="Y13:Z13"/>
    <mergeCell ref="AA13:AB13"/>
    <mergeCell ref="AC13:AJ13"/>
    <mergeCell ref="AA15:AE15"/>
    <mergeCell ref="AF15:AJ15"/>
    <mergeCell ref="AA14:AB14"/>
    <mergeCell ref="AC14:AJ14"/>
    <mergeCell ref="C30:G30"/>
    <mergeCell ref="B31:B33"/>
    <mergeCell ref="C31:G31"/>
    <mergeCell ref="C32:G32"/>
    <mergeCell ref="C33:G33"/>
    <mergeCell ref="W26:Z26"/>
    <mergeCell ref="AA26:AE26"/>
    <mergeCell ref="B27:G27"/>
    <mergeCell ref="W27:Z27"/>
    <mergeCell ref="AA27:AE27"/>
    <mergeCell ref="B28:B30"/>
    <mergeCell ref="C28:G28"/>
    <mergeCell ref="W28:Z28"/>
    <mergeCell ref="AA28:AE28"/>
    <mergeCell ref="C29:G29"/>
  </mergeCells>
  <phoneticPr fontId="49"/>
  <dataValidations count="9">
    <dataValidation type="list" allowBlank="1" showInputMessage="1" showErrorMessage="1" sqref="M6:M7 M22 M9:M15 M17:M18">
      <formula1>"　,1,2,3,4,5,6,7,8,9"</formula1>
    </dataValidation>
    <dataValidation type="list" allowBlank="1" showInputMessage="1" showErrorMessage="1" sqref="W6:AA6 AA27:AE27">
      <formula1>"　,掲示,配付,会議,その他"</formula1>
    </dataValidation>
    <dataValidation allowBlank="1" showInputMessage="1" showErrorMessage="1" sqref="K23:M24"/>
    <dataValidation type="list" allowBlank="1" showInputMessage="1" showErrorMessage="1" sqref="M8:P8">
      <formula1>"　,適,否"</formula1>
    </dataValidation>
    <dataValidation type="list" allowBlank="1" showInputMessage="1" showErrorMessage="1" sqref="AF6:AJ6">
      <formula1>"　,地震,台風,水害,その他,なし"</formula1>
    </dataValidation>
    <dataValidation type="list" allowBlank="1" showInputMessage="1" showErrorMessage="1" sqref="Y15:Z15 Y11:AB14 W11:X15 AI18:AJ18 W18:X18 T28:T33">
      <formula1>"有・無,有,無"</formula1>
    </dataValidation>
    <dataValidation type="list" allowBlank="1" showInputMessage="1" showErrorMessage="1" sqref="K6:L22">
      <formula1>"　,✓,"</formula1>
    </dataValidation>
    <dataValidation type="list" allowBlank="1" showInputMessage="1" showErrorMessage="1" sqref="AA28:AE28">
      <formula1>"　,掲示（園内）,掲載（ＨＰ）,配付,その他"</formula1>
    </dataValidation>
    <dataValidation type="list" allowBlank="1" showInputMessage="1" showErrorMessage="1" sqref="H31:S33">
      <formula1>"✔"</formula1>
    </dataValidation>
  </dataValidations>
  <pageMargins left="0.70866141732283472" right="0.70866141732283472" top="0.74803149606299213" bottom="0.35433070866141736" header="0.39370078740157483" footer="0.27559055118110237"/>
  <pageSetup paperSize="9" scale="74" orientation="landscape" r:id="rId1"/>
  <headerFooter alignWithMargins="0">
    <oddFooter>&amp;R&amp;"HG丸ｺﾞｼｯｸM-PRO,標準"&amp;9&amp;A</oddFooter>
  </headerFooter>
  <rowBreaks count="1" manualBreakCount="1">
    <brk id="24"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24"/>
  <sheetViews>
    <sheetView view="pageBreakPreview" zoomScale="85" zoomScaleNormal="100" workbookViewId="0">
      <selection activeCell="C18" sqref="C18:D18"/>
    </sheetView>
  </sheetViews>
  <sheetFormatPr defaultRowHeight="13.5" x14ac:dyDescent="0.15"/>
  <cols>
    <col min="1" max="1" width="2" style="175" customWidth="1"/>
    <col min="2" max="2" width="27.75" style="175" customWidth="1"/>
    <col min="3" max="5" width="7.625" style="175" customWidth="1"/>
    <col min="6" max="7" width="7.875" style="175" customWidth="1"/>
    <col min="8" max="15" width="7.625" style="175" customWidth="1"/>
    <col min="16" max="19" width="3.5" style="175" customWidth="1"/>
    <col min="20" max="20" width="1.125" style="175" customWidth="1"/>
    <col min="21" max="16384" width="9" style="175"/>
  </cols>
  <sheetData>
    <row r="1" spans="1:24" ht="24.95" customHeight="1" x14ac:dyDescent="0.15">
      <c r="A1" s="272" t="s">
        <v>467</v>
      </c>
      <c r="B1" s="272"/>
    </row>
    <row r="2" spans="1:24" ht="24.95" customHeight="1" x14ac:dyDescent="0.15">
      <c r="B2" s="182" t="s">
        <v>222</v>
      </c>
      <c r="K2" s="290"/>
      <c r="L2" s="182"/>
      <c r="M2" s="276"/>
      <c r="N2" s="276"/>
      <c r="O2" s="276"/>
      <c r="P2" s="276"/>
      <c r="Q2" s="276"/>
      <c r="R2" s="276"/>
      <c r="S2" s="276"/>
    </row>
    <row r="3" spans="1:24" s="270" customFormat="1" ht="24.95" customHeight="1" x14ac:dyDescent="0.15">
      <c r="B3" s="273"/>
      <c r="C3" s="274" t="s">
        <v>186</v>
      </c>
      <c r="D3" s="980" t="s">
        <v>223</v>
      </c>
      <c r="E3" s="980"/>
      <c r="F3" s="980" t="s">
        <v>224</v>
      </c>
      <c r="G3" s="980"/>
      <c r="H3" s="981" t="s">
        <v>170</v>
      </c>
      <c r="I3" s="981"/>
      <c r="J3" s="981"/>
      <c r="K3" s="291"/>
      <c r="L3" s="292"/>
      <c r="M3" s="292"/>
      <c r="N3" s="292"/>
      <c r="O3" s="292"/>
      <c r="P3" s="290"/>
      <c r="Q3" s="290"/>
      <c r="R3" s="290"/>
      <c r="S3" s="290"/>
    </row>
    <row r="4" spans="1:24" s="270" customFormat="1" ht="24.95" customHeight="1" x14ac:dyDescent="0.15">
      <c r="B4" s="274" t="s">
        <v>225</v>
      </c>
      <c r="C4" s="275" t="s">
        <v>186</v>
      </c>
      <c r="D4" s="982"/>
      <c r="E4" s="982"/>
      <c r="F4" s="982"/>
      <c r="G4" s="982"/>
      <c r="H4" s="983"/>
      <c r="I4" s="983"/>
      <c r="J4" s="983"/>
      <c r="K4" s="291"/>
      <c r="L4" s="293"/>
      <c r="M4" s="293"/>
      <c r="N4" s="293"/>
      <c r="O4" s="293"/>
      <c r="P4" s="292"/>
      <c r="Q4" s="292"/>
      <c r="R4" s="292"/>
      <c r="S4" s="292"/>
    </row>
    <row r="5" spans="1:24" s="270" customFormat="1" ht="24.95" customHeight="1" x14ac:dyDescent="0.15">
      <c r="B5" s="274" t="s">
        <v>131</v>
      </c>
      <c r="C5" s="275" t="s">
        <v>186</v>
      </c>
      <c r="D5" s="982"/>
      <c r="E5" s="982"/>
      <c r="F5" s="982"/>
      <c r="G5" s="982"/>
      <c r="H5" s="983"/>
      <c r="I5" s="983"/>
      <c r="J5" s="983"/>
      <c r="K5" s="291"/>
      <c r="L5" s="291"/>
      <c r="M5" s="291"/>
      <c r="N5" s="291"/>
      <c r="O5" s="291"/>
      <c r="P5" s="294"/>
      <c r="Q5" s="298"/>
      <c r="R5" s="294"/>
      <c r="S5" s="298"/>
    </row>
    <row r="6" spans="1:24" s="270" customFormat="1" ht="24.95" customHeight="1" x14ac:dyDescent="0.15">
      <c r="B6" s="274" t="s">
        <v>133</v>
      </c>
      <c r="C6" s="275" t="s">
        <v>186</v>
      </c>
      <c r="D6" s="982"/>
      <c r="E6" s="982"/>
      <c r="F6" s="982"/>
      <c r="G6" s="982"/>
      <c r="H6" s="983"/>
      <c r="I6" s="983"/>
      <c r="J6" s="983"/>
      <c r="K6" s="291"/>
      <c r="L6" s="291"/>
      <c r="M6" s="291"/>
      <c r="N6" s="291"/>
      <c r="O6" s="291"/>
      <c r="P6" s="294"/>
      <c r="Q6" s="298"/>
      <c r="R6" s="294"/>
      <c r="S6" s="298"/>
    </row>
    <row r="7" spans="1:24" s="270" customFormat="1" ht="24.95" customHeight="1" x14ac:dyDescent="0.15">
      <c r="B7" s="274" t="s">
        <v>226</v>
      </c>
      <c r="C7" s="275" t="s">
        <v>186</v>
      </c>
      <c r="D7" s="982"/>
      <c r="E7" s="982"/>
      <c r="F7" s="982"/>
      <c r="G7" s="982"/>
      <c r="H7" s="984"/>
      <c r="I7" s="985"/>
      <c r="J7" s="985"/>
      <c r="K7" s="291"/>
      <c r="L7" s="291"/>
      <c r="M7" s="291"/>
      <c r="N7" s="291"/>
      <c r="O7" s="291"/>
      <c r="P7" s="294"/>
      <c r="Q7" s="298"/>
      <c r="R7" s="294"/>
      <c r="S7" s="298"/>
    </row>
    <row r="8" spans="1:24" ht="24.95" customHeight="1" x14ac:dyDescent="0.15">
      <c r="A8" s="276"/>
      <c r="B8" s="277" t="s">
        <v>227</v>
      </c>
      <c r="C8" s="278"/>
      <c r="D8" s="278"/>
      <c r="E8" s="278"/>
      <c r="F8" s="278"/>
      <c r="G8" s="278"/>
      <c r="H8" s="279"/>
      <c r="I8" s="279"/>
      <c r="J8" s="276"/>
      <c r="K8" s="276"/>
      <c r="L8" s="276"/>
      <c r="M8" s="276"/>
      <c r="N8" s="276"/>
      <c r="O8" s="276"/>
      <c r="P8" s="294"/>
      <c r="Q8" s="298"/>
      <c r="R8" s="294"/>
      <c r="S8" s="298"/>
    </row>
    <row r="9" spans="1:24" s="270" customFormat="1" ht="24.95" customHeight="1" x14ac:dyDescent="0.15">
      <c r="B9" s="992" t="s">
        <v>532</v>
      </c>
      <c r="C9" s="995"/>
      <c r="D9" s="995"/>
      <c r="E9" s="995"/>
      <c r="F9" s="995"/>
      <c r="G9" s="995"/>
      <c r="H9" s="995"/>
      <c r="I9" s="995"/>
      <c r="J9" s="995"/>
      <c r="K9" s="295"/>
      <c r="L9" s="292"/>
      <c r="M9" s="292"/>
      <c r="N9" s="292"/>
      <c r="O9" s="292"/>
      <c r="P9" s="292"/>
      <c r="Q9" s="292"/>
      <c r="R9" s="292"/>
      <c r="S9" s="292"/>
    </row>
    <row r="10" spans="1:24" s="270" customFormat="1" ht="24.95" customHeight="1" x14ac:dyDescent="0.15">
      <c r="B10" s="993"/>
      <c r="C10" s="995"/>
      <c r="D10" s="995"/>
      <c r="E10" s="995"/>
      <c r="F10" s="995"/>
      <c r="G10" s="995"/>
      <c r="H10" s="995"/>
      <c r="I10" s="995"/>
      <c r="J10" s="995"/>
      <c r="K10" s="295"/>
      <c r="L10" s="292"/>
      <c r="M10" s="292"/>
      <c r="N10" s="292"/>
      <c r="O10" s="292"/>
      <c r="P10" s="293"/>
      <c r="Q10" s="293"/>
      <c r="R10" s="293"/>
      <c r="S10" s="293"/>
    </row>
    <row r="11" spans="1:24" s="270" customFormat="1" ht="24.95" customHeight="1" x14ac:dyDescent="0.15">
      <c r="B11" s="994"/>
      <c r="C11" s="995"/>
      <c r="D11" s="995"/>
      <c r="E11" s="995"/>
      <c r="F11" s="995"/>
      <c r="G11" s="995"/>
      <c r="H11" s="995"/>
      <c r="I11" s="995"/>
      <c r="J11" s="995"/>
      <c r="K11" s="295"/>
      <c r="L11" s="292"/>
      <c r="M11" s="292"/>
      <c r="N11" s="292"/>
      <c r="O11" s="292"/>
      <c r="P11" s="293"/>
      <c r="Q11" s="293"/>
      <c r="R11" s="293"/>
      <c r="S11" s="293"/>
    </row>
    <row r="12" spans="1:24" s="270" customFormat="1" ht="24.95" customHeight="1" x14ac:dyDescent="0.15">
      <c r="B12" s="986" t="s">
        <v>228</v>
      </c>
      <c r="C12" s="986"/>
      <c r="D12" s="987"/>
      <c r="E12" s="987"/>
      <c r="F12" s="987"/>
      <c r="G12" s="987"/>
      <c r="H12" s="280"/>
      <c r="I12" s="296"/>
      <c r="L12" s="291"/>
      <c r="M12" s="291"/>
      <c r="N12" s="291"/>
      <c r="O12" s="291"/>
      <c r="P12" s="293"/>
      <c r="Q12" s="293"/>
      <c r="R12" s="293"/>
      <c r="S12" s="293"/>
    </row>
    <row r="13" spans="1:24" ht="24.95" customHeight="1" x14ac:dyDescent="0.15">
      <c r="D13" s="281"/>
      <c r="E13" s="281"/>
      <c r="F13" s="281"/>
      <c r="G13" s="281"/>
      <c r="H13" s="281"/>
      <c r="L13" s="297"/>
      <c r="M13" s="297"/>
      <c r="N13" s="297"/>
      <c r="O13" s="297"/>
      <c r="P13" s="297"/>
      <c r="Q13" s="297"/>
      <c r="R13" s="297"/>
      <c r="S13" s="297"/>
    </row>
    <row r="14" spans="1:24" ht="24.95" customHeight="1" x14ac:dyDescent="0.15">
      <c r="B14" s="182" t="s">
        <v>229</v>
      </c>
      <c r="N14" s="1"/>
    </row>
    <row r="15" spans="1:24" s="270" customFormat="1" ht="24.95" customHeight="1" x14ac:dyDescent="0.15">
      <c r="B15" s="282" t="s">
        <v>230</v>
      </c>
      <c r="C15" s="283"/>
      <c r="D15" s="284" t="s">
        <v>231</v>
      </c>
      <c r="E15" s="285"/>
      <c r="F15" s="286" t="s">
        <v>232</v>
      </c>
      <c r="G15" s="183"/>
      <c r="H15" s="183"/>
    </row>
    <row r="16" spans="1:24" ht="24.95" customHeight="1" x14ac:dyDescent="0.15">
      <c r="X16" s="299"/>
    </row>
    <row r="17" spans="2:20" ht="24.95" customHeight="1" x14ac:dyDescent="0.15">
      <c r="B17" s="182" t="s">
        <v>233</v>
      </c>
      <c r="D17" s="1"/>
      <c r="E17" s="1"/>
      <c r="F17" s="1"/>
      <c r="G17" s="1"/>
      <c r="H17" s="1"/>
      <c r="I17" s="1"/>
      <c r="J17" s="1"/>
    </row>
    <row r="18" spans="2:20" s="270" customFormat="1" ht="24.95" customHeight="1" x14ac:dyDescent="0.15">
      <c r="B18" s="282" t="s">
        <v>234</v>
      </c>
      <c r="C18" s="988" t="s">
        <v>24</v>
      </c>
      <c r="D18" s="988"/>
      <c r="E18" s="989" t="s">
        <v>235</v>
      </c>
      <c r="F18" s="989"/>
      <c r="G18" s="989"/>
      <c r="H18" s="990"/>
      <c r="I18" s="991"/>
    </row>
    <row r="19" spans="2:20" s="270" customFormat="1" ht="24.95" customHeight="1" x14ac:dyDescent="0.15">
      <c r="B19" s="282" t="s">
        <v>236</v>
      </c>
      <c r="C19" s="996" t="s">
        <v>186</v>
      </c>
      <c r="D19" s="996"/>
      <c r="E19" s="989" t="s">
        <v>237</v>
      </c>
      <c r="F19" s="989"/>
      <c r="G19" s="989"/>
      <c r="H19" s="287"/>
      <c r="I19" s="286" t="s">
        <v>238</v>
      </c>
      <c r="J19" s="997" t="s">
        <v>239</v>
      </c>
      <c r="K19" s="997"/>
      <c r="L19" s="997"/>
      <c r="M19" s="997"/>
      <c r="N19" s="997"/>
      <c r="O19" s="997"/>
      <c r="P19" s="997"/>
      <c r="Q19" s="300"/>
      <c r="R19" s="300"/>
      <c r="S19" s="300"/>
      <c r="T19" s="301"/>
    </row>
    <row r="20" spans="2:20" ht="24.95" customHeight="1" x14ac:dyDescent="0.15">
      <c r="B20" s="3"/>
      <c r="C20" s="1"/>
      <c r="D20" s="1"/>
      <c r="E20" s="1"/>
      <c r="F20" s="1"/>
      <c r="G20" s="1"/>
      <c r="H20" s="1"/>
      <c r="I20" s="1"/>
      <c r="J20" s="1"/>
    </row>
    <row r="21" spans="2:20" ht="24.95" customHeight="1" x14ac:dyDescent="0.15">
      <c r="B21" s="182" t="s">
        <v>240</v>
      </c>
      <c r="D21" s="1"/>
      <c r="E21" s="1"/>
      <c r="F21" s="1"/>
      <c r="G21" s="1"/>
      <c r="H21" s="1"/>
      <c r="I21" s="1"/>
      <c r="J21" s="1"/>
    </row>
    <row r="22" spans="2:20" ht="24.95" customHeight="1" x14ac:dyDescent="0.15">
      <c r="B22" s="282" t="s">
        <v>241</v>
      </c>
      <c r="C22" s="288"/>
      <c r="D22" s="286" t="s">
        <v>41</v>
      </c>
      <c r="E22" s="989" t="s">
        <v>242</v>
      </c>
      <c r="F22" s="989"/>
      <c r="G22" s="989"/>
      <c r="H22" s="989"/>
      <c r="I22" s="288"/>
      <c r="J22" s="286" t="s">
        <v>231</v>
      </c>
      <c r="K22" s="989" t="s">
        <v>243</v>
      </c>
      <c r="L22" s="989"/>
      <c r="M22" s="989"/>
      <c r="N22" s="288"/>
      <c r="O22" s="286" t="s">
        <v>41</v>
      </c>
    </row>
    <row r="23" spans="2:20" s="271" customFormat="1" ht="24.95" customHeight="1" x14ac:dyDescent="0.15">
      <c r="B23" s="289" t="s">
        <v>244</v>
      </c>
      <c r="C23" s="996" t="s">
        <v>186</v>
      </c>
      <c r="D23" s="996"/>
      <c r="E23" s="989" t="s">
        <v>245</v>
      </c>
      <c r="F23" s="989"/>
      <c r="G23" s="998"/>
      <c r="H23" s="998"/>
      <c r="I23" s="989" t="s">
        <v>246</v>
      </c>
      <c r="J23" s="989"/>
      <c r="K23" s="989"/>
      <c r="L23" s="989"/>
      <c r="M23" s="999"/>
      <c r="N23" s="999"/>
      <c r="O23" s="999"/>
    </row>
    <row r="24" spans="2:20" s="271" customFormat="1" ht="11.25" x14ac:dyDescent="0.15">
      <c r="E24" s="183"/>
      <c r="F24" s="183"/>
      <c r="G24" s="183"/>
      <c r="H24" s="183"/>
      <c r="I24" s="183"/>
      <c r="J24" s="183"/>
    </row>
  </sheetData>
  <sheetProtection selectLockedCells="1" selectUnlockedCells="1"/>
  <mergeCells count="32">
    <mergeCell ref="C23:D23"/>
    <mergeCell ref="E23:F23"/>
    <mergeCell ref="G23:H23"/>
    <mergeCell ref="I23:L23"/>
    <mergeCell ref="M23:O23"/>
    <mergeCell ref="C19:D19"/>
    <mergeCell ref="E19:G19"/>
    <mergeCell ref="J19:P19"/>
    <mergeCell ref="E22:H22"/>
    <mergeCell ref="K22:M22"/>
    <mergeCell ref="C18:D18"/>
    <mergeCell ref="E18:G18"/>
    <mergeCell ref="H18:I18"/>
    <mergeCell ref="B9:B11"/>
    <mergeCell ref="C9:J11"/>
    <mergeCell ref="D7:E7"/>
    <mergeCell ref="F7:G7"/>
    <mergeCell ref="H7:J7"/>
    <mergeCell ref="B12:C12"/>
    <mergeCell ref="D12:G12"/>
    <mergeCell ref="D5:E5"/>
    <mergeCell ref="F5:G5"/>
    <mergeCell ref="H5:J5"/>
    <mergeCell ref="D6:E6"/>
    <mergeCell ref="F6:G6"/>
    <mergeCell ref="H6:J6"/>
    <mergeCell ref="D3:E3"/>
    <mergeCell ref="F3:G3"/>
    <mergeCell ref="H3:J3"/>
    <mergeCell ref="D4:E4"/>
    <mergeCell ref="F4:G4"/>
    <mergeCell ref="H4:J4"/>
  </mergeCells>
  <phoneticPr fontId="49"/>
  <dataValidations count="3">
    <dataValidation type="list" allowBlank="1" showInputMessage="1" showErrorMessage="1" sqref="C19:D19 C23:D23 C4:C7">
      <formula1>"有・無,有,無"</formula1>
    </dataValidation>
    <dataValidation allowBlank="1" showErrorMessage="1" sqref="C15 E15 H19 C22 I22 N22"/>
    <dataValidation type="list" allowBlank="1" showInputMessage="1" showErrorMessage="1" sqref="C18:D18">
      <formula1>"　,1週間,1か月,1年間"</formula1>
    </dataValidation>
  </dataValidations>
  <pageMargins left="0.70866141732283472" right="0.70866141732283472" top="0.74803149606299213" bottom="0.35433070866141736" header="0.39370078740157483" footer="0.27559055118110237"/>
  <pageSetup paperSize="9" scale="92" orientation="landscape" r:id="rId1"/>
  <headerFooter alignWithMargins="0">
    <oddFooter>&amp;R&amp;"HG丸ｺﾞｼｯｸM-PRO,標準"&amp;9&amp;A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79"/>
  <sheetViews>
    <sheetView view="pageBreakPreview" zoomScaleNormal="100" workbookViewId="0">
      <selection activeCell="W3" sqref="W3:Y3"/>
    </sheetView>
  </sheetViews>
  <sheetFormatPr defaultColWidth="8.625" defaultRowHeight="15.95" customHeight="1" x14ac:dyDescent="0.15"/>
  <cols>
    <col min="1" max="1" width="1.5" style="119" customWidth="1"/>
    <col min="2" max="17" width="4.625" style="119" customWidth="1"/>
    <col min="18" max="19" width="4.375" style="119" customWidth="1"/>
    <col min="20" max="20" width="4.75" style="119" customWidth="1"/>
    <col min="21" max="21" width="4.75" style="120" customWidth="1"/>
    <col min="22" max="29" width="4.75" style="119" customWidth="1"/>
    <col min="30" max="37" width="4.625" style="119" customWidth="1"/>
    <col min="38" max="55" width="2.625" style="119" customWidth="1"/>
    <col min="56" max="16384" width="8.625" style="119"/>
  </cols>
  <sheetData>
    <row r="1" spans="1:28" ht="24" customHeight="1" x14ac:dyDescent="0.15">
      <c r="A1" s="230" t="s">
        <v>468</v>
      </c>
      <c r="B1" s="230"/>
      <c r="C1" s="231"/>
      <c r="D1" s="231"/>
      <c r="E1" s="231"/>
      <c r="F1" s="232"/>
      <c r="G1" s="232"/>
      <c r="H1" s="232"/>
      <c r="I1" s="232"/>
      <c r="J1" s="232"/>
      <c r="K1" s="232"/>
      <c r="L1" s="232"/>
      <c r="M1" s="232"/>
      <c r="N1" s="232"/>
      <c r="O1" s="232"/>
      <c r="P1" s="232"/>
      <c r="Q1" s="232"/>
      <c r="R1" s="129"/>
      <c r="S1" s="129"/>
      <c r="T1" s="129"/>
    </row>
    <row r="2" spans="1:28" ht="18" customHeight="1" x14ac:dyDescent="0.15">
      <c r="B2" s="233" t="s">
        <v>247</v>
      </c>
      <c r="C2" s="232"/>
      <c r="D2" s="232"/>
      <c r="E2" s="232"/>
      <c r="F2" s="232"/>
      <c r="G2" s="232"/>
      <c r="H2" s="232"/>
      <c r="I2" s="232"/>
      <c r="J2" s="232"/>
      <c r="K2" s="232"/>
      <c r="L2" s="232"/>
      <c r="M2" s="232"/>
      <c r="N2" s="232"/>
      <c r="O2" s="232"/>
      <c r="P2" s="232"/>
      <c r="Q2" s="232"/>
      <c r="R2" s="129"/>
      <c r="S2" s="129"/>
      <c r="T2" s="129"/>
    </row>
    <row r="3" spans="1:28" ht="20.100000000000001" customHeight="1" x14ac:dyDescent="0.15">
      <c r="B3" s="1091" t="s">
        <v>248</v>
      </c>
      <c r="C3" s="1092"/>
      <c r="D3" s="1092"/>
      <c r="E3" s="1092"/>
      <c r="F3" s="1000" t="s">
        <v>249</v>
      </c>
      <c r="G3" s="1001"/>
      <c r="H3" s="1001"/>
      <c r="I3" s="1001"/>
      <c r="J3" s="1001"/>
      <c r="K3" s="246" t="s">
        <v>24</v>
      </c>
      <c r="L3" s="1002" t="s">
        <v>250</v>
      </c>
      <c r="M3" s="1003"/>
      <c r="N3" s="1003"/>
      <c r="O3" s="1004"/>
      <c r="P3" s="1005" t="s">
        <v>251</v>
      </c>
      <c r="Q3" s="1006"/>
      <c r="R3" s="1007"/>
      <c r="S3" s="1110" t="s">
        <v>252</v>
      </c>
      <c r="T3" s="1111"/>
      <c r="U3" s="1111"/>
      <c r="V3" s="1111"/>
      <c r="W3" s="1008" t="s">
        <v>251</v>
      </c>
      <c r="X3" s="1009"/>
      <c r="Y3" s="1010"/>
      <c r="Z3" s="264"/>
      <c r="AA3" s="264"/>
      <c r="AB3" s="264"/>
    </row>
    <row r="4" spans="1:28" ht="20.100000000000001" customHeight="1" x14ac:dyDescent="0.15">
      <c r="B4" s="1028"/>
      <c r="C4" s="1029"/>
      <c r="D4" s="1029"/>
      <c r="E4" s="1029"/>
      <c r="F4" s="1011" t="s">
        <v>253</v>
      </c>
      <c r="G4" s="1012"/>
      <c r="H4" s="1012"/>
      <c r="I4" s="1012"/>
      <c r="J4" s="1012"/>
      <c r="K4" s="1087" t="s">
        <v>24</v>
      </c>
      <c r="L4" s="1013" t="s">
        <v>254</v>
      </c>
      <c r="M4" s="1014"/>
      <c r="N4" s="1014"/>
      <c r="O4" s="1015"/>
      <c r="P4" s="1016" t="s">
        <v>251</v>
      </c>
      <c r="Q4" s="1017"/>
      <c r="R4" s="1018"/>
      <c r="S4" s="1112"/>
      <c r="T4" s="1113"/>
      <c r="U4" s="1113"/>
      <c r="V4" s="1113"/>
      <c r="W4" s="1019"/>
      <c r="X4" s="1020"/>
      <c r="Y4" s="267" t="s">
        <v>255</v>
      </c>
      <c r="Z4" s="264"/>
      <c r="AA4" s="264"/>
      <c r="AB4" s="264"/>
    </row>
    <row r="5" spans="1:28" ht="20.100000000000001" customHeight="1" x14ac:dyDescent="0.15">
      <c r="B5" s="1028"/>
      <c r="C5" s="1029"/>
      <c r="D5" s="1029"/>
      <c r="E5" s="1029"/>
      <c r="F5" s="1021" t="s">
        <v>256</v>
      </c>
      <c r="G5" s="1022"/>
      <c r="H5" s="1023"/>
      <c r="I5" s="1024"/>
      <c r="J5" s="1025"/>
      <c r="K5" s="1087"/>
      <c r="L5" s="1097" t="s">
        <v>257</v>
      </c>
      <c r="M5" s="1098"/>
      <c r="N5" s="1098"/>
      <c r="O5" s="1098"/>
      <c r="P5" s="1098"/>
      <c r="Q5" s="1098"/>
      <c r="R5" s="1099"/>
      <c r="S5" s="129"/>
      <c r="T5" s="129"/>
      <c r="V5" s="264"/>
      <c r="W5" s="264"/>
      <c r="X5" s="264"/>
      <c r="Y5" s="264"/>
      <c r="Z5" s="264"/>
      <c r="AA5" s="264"/>
      <c r="AB5" s="264"/>
    </row>
    <row r="6" spans="1:28" ht="20.100000000000001" customHeight="1" x14ac:dyDescent="0.15">
      <c r="B6" s="1028"/>
      <c r="C6" s="1029"/>
      <c r="D6" s="1029"/>
      <c r="E6" s="1029"/>
      <c r="F6" s="1026" t="s">
        <v>258</v>
      </c>
      <c r="G6" s="1027"/>
      <c r="H6" s="1027"/>
      <c r="I6" s="1027"/>
      <c r="J6" s="1027"/>
      <c r="K6" s="247" t="s">
        <v>24</v>
      </c>
      <c r="L6" s="1100"/>
      <c r="M6" s="1101"/>
      <c r="N6" s="1101"/>
      <c r="O6" s="1101"/>
      <c r="P6" s="1101"/>
      <c r="Q6" s="1101"/>
      <c r="R6" s="1102"/>
      <c r="S6" s="129"/>
      <c r="T6" s="129"/>
      <c r="V6" s="264"/>
      <c r="W6" s="264"/>
      <c r="X6" s="264"/>
      <c r="Y6" s="264"/>
      <c r="Z6" s="264"/>
      <c r="AA6" s="264"/>
      <c r="AB6" s="264"/>
    </row>
    <row r="7" spans="1:28" ht="20.100000000000001" customHeight="1" x14ac:dyDescent="0.15">
      <c r="B7" s="1028" t="s">
        <v>259</v>
      </c>
      <c r="C7" s="1029"/>
      <c r="D7" s="1029"/>
      <c r="E7" s="1029"/>
      <c r="F7" s="1030" t="s">
        <v>260</v>
      </c>
      <c r="G7" s="1031"/>
      <c r="H7" s="1032"/>
      <c r="I7" s="1033"/>
      <c r="J7" s="1034" t="s">
        <v>41</v>
      </c>
      <c r="K7" s="1035"/>
      <c r="L7" s="1103" t="s">
        <v>261</v>
      </c>
      <c r="M7" s="1104"/>
      <c r="N7" s="1104"/>
      <c r="O7" s="1105"/>
      <c r="P7" s="1088" t="s">
        <v>262</v>
      </c>
      <c r="Q7" s="1036" t="s">
        <v>263</v>
      </c>
      <c r="R7" s="1037"/>
      <c r="S7" s="129"/>
      <c r="T7" s="129"/>
      <c r="V7" s="235"/>
      <c r="W7" s="235"/>
      <c r="X7" s="235"/>
      <c r="Y7" s="235"/>
      <c r="Z7" s="145"/>
      <c r="AA7" s="145"/>
      <c r="AB7" s="145"/>
    </row>
    <row r="8" spans="1:28" ht="20.100000000000001" customHeight="1" x14ac:dyDescent="0.15">
      <c r="B8" s="1093" t="s">
        <v>264</v>
      </c>
      <c r="C8" s="1029"/>
      <c r="D8" s="1029"/>
      <c r="E8" s="1094"/>
      <c r="F8" s="1038" t="s">
        <v>265</v>
      </c>
      <c r="G8" s="1039"/>
      <c r="H8" s="1040"/>
      <c r="I8" s="1041"/>
      <c r="J8" s="1042" t="s">
        <v>40</v>
      </c>
      <c r="K8" s="1042"/>
      <c r="L8" s="1106"/>
      <c r="M8" s="1107"/>
      <c r="N8" s="1108"/>
      <c r="O8" s="1109"/>
      <c r="P8" s="1089"/>
      <c r="Q8" s="1043" t="s">
        <v>40</v>
      </c>
      <c r="R8" s="1044"/>
      <c r="S8" s="129"/>
      <c r="T8" s="129"/>
      <c r="V8" s="235"/>
      <c r="W8" s="235"/>
      <c r="X8" s="235"/>
      <c r="Y8" s="235"/>
      <c r="Z8" s="145"/>
      <c r="AA8" s="145"/>
      <c r="AB8" s="145"/>
    </row>
    <row r="9" spans="1:28" ht="20.100000000000001" customHeight="1" x14ac:dyDescent="0.15">
      <c r="B9" s="1095"/>
      <c r="C9" s="1096"/>
      <c r="D9" s="1096"/>
      <c r="E9" s="1096"/>
      <c r="F9" s="1045" t="s">
        <v>266</v>
      </c>
      <c r="G9" s="1045"/>
      <c r="H9" s="1045"/>
      <c r="I9" s="1045"/>
      <c r="J9" s="1045"/>
      <c r="K9" s="1045"/>
      <c r="L9" s="1046" t="s">
        <v>39</v>
      </c>
      <c r="M9" s="1047"/>
      <c r="N9" s="248"/>
      <c r="O9" s="249" t="s">
        <v>267</v>
      </c>
      <c r="P9" s="1090"/>
      <c r="Q9" s="1048" t="s">
        <v>40</v>
      </c>
      <c r="R9" s="1049"/>
      <c r="S9" s="129"/>
      <c r="T9" s="129"/>
      <c r="V9" s="235"/>
      <c r="W9" s="235"/>
      <c r="X9" s="235"/>
      <c r="Y9" s="235"/>
      <c r="Z9" s="145"/>
      <c r="AA9" s="145"/>
      <c r="AB9" s="145"/>
    </row>
    <row r="10" spans="1:28" ht="15" customHeight="1" x14ac:dyDescent="0.15">
      <c r="B10" s="234"/>
      <c r="C10" s="234"/>
      <c r="D10" s="234"/>
      <c r="E10" s="234"/>
      <c r="F10" s="235"/>
      <c r="G10" s="235"/>
      <c r="H10" s="235"/>
      <c r="I10" s="235"/>
      <c r="J10" s="235"/>
      <c r="K10" s="244"/>
      <c r="L10" s="234"/>
      <c r="M10" s="234"/>
      <c r="N10" s="234"/>
      <c r="O10" s="250"/>
      <c r="P10" s="234"/>
      <c r="Q10" s="234"/>
      <c r="R10" s="129"/>
      <c r="S10" s="129"/>
      <c r="T10" s="129"/>
    </row>
    <row r="11" spans="1:28" ht="20.25" customHeight="1" x14ac:dyDescent="0.15">
      <c r="B11" s="236" t="s">
        <v>268</v>
      </c>
      <c r="C11" s="237"/>
      <c r="D11" s="237"/>
      <c r="E11" s="237"/>
      <c r="F11" s="237"/>
      <c r="G11" s="237"/>
      <c r="H11" s="237"/>
      <c r="I11" s="237"/>
      <c r="J11" s="237"/>
      <c r="K11" s="237"/>
      <c r="L11" s="237"/>
      <c r="M11" s="237"/>
      <c r="N11" s="237"/>
      <c r="O11" s="237"/>
      <c r="P11" s="237"/>
      <c r="Q11" s="237"/>
      <c r="R11" s="129"/>
      <c r="S11" s="129"/>
      <c r="T11" s="129"/>
    </row>
    <row r="12" spans="1:28" ht="33.950000000000003" customHeight="1" x14ac:dyDescent="0.15">
      <c r="B12" s="1050" t="s">
        <v>269</v>
      </c>
      <c r="C12" s="1051"/>
      <c r="D12" s="1051"/>
      <c r="E12" s="1051"/>
      <c r="F12" s="1051"/>
      <c r="G12" s="1051"/>
      <c r="H12" s="1051" t="s">
        <v>270</v>
      </c>
      <c r="I12" s="1051"/>
      <c r="J12" s="1051"/>
      <c r="K12" s="1051"/>
      <c r="L12" s="1051"/>
      <c r="M12" s="1051"/>
      <c r="N12" s="1051"/>
      <c r="O12" s="1051"/>
      <c r="P12" s="1051"/>
      <c r="Q12" s="1051" t="s">
        <v>271</v>
      </c>
      <c r="R12" s="1051"/>
      <c r="S12" s="1051"/>
      <c r="T12" s="1051"/>
      <c r="U12" s="1051"/>
      <c r="V12" s="1051"/>
      <c r="W12" s="1051"/>
      <c r="X12" s="1051"/>
      <c r="Y12" s="1051"/>
      <c r="Z12" s="857" t="s">
        <v>272</v>
      </c>
      <c r="AA12" s="857"/>
      <c r="AB12" s="1052"/>
    </row>
    <row r="13" spans="1:28" ht="20.100000000000001" customHeight="1" x14ac:dyDescent="0.15">
      <c r="B13" s="1053" t="s">
        <v>273</v>
      </c>
      <c r="C13" s="1054"/>
      <c r="D13" s="1054"/>
      <c r="E13" s="1054"/>
      <c r="F13" s="1054"/>
      <c r="G13" s="1054"/>
      <c r="H13" s="238"/>
      <c r="I13" s="251" t="s">
        <v>274</v>
      </c>
      <c r="J13" s="142"/>
      <c r="K13" s="251" t="s">
        <v>275</v>
      </c>
      <c r="L13" s="1055"/>
      <c r="M13" s="1055"/>
      <c r="N13" s="1055"/>
      <c r="O13" s="1055"/>
      <c r="P13" s="252" t="s">
        <v>276</v>
      </c>
      <c r="Q13" s="238"/>
      <c r="R13" s="251" t="s">
        <v>274</v>
      </c>
      <c r="S13" s="142"/>
      <c r="T13" s="251" t="s">
        <v>275</v>
      </c>
      <c r="U13" s="1055"/>
      <c r="V13" s="1055"/>
      <c r="W13" s="1055"/>
      <c r="X13" s="1055"/>
      <c r="Y13" s="252" t="s">
        <v>276</v>
      </c>
      <c r="Z13" s="1056" t="s">
        <v>251</v>
      </c>
      <c r="AA13" s="1056"/>
      <c r="AB13" s="1057"/>
    </row>
    <row r="14" spans="1:28" ht="20.100000000000001" customHeight="1" x14ac:dyDescent="0.15">
      <c r="B14" s="1053" t="s">
        <v>277</v>
      </c>
      <c r="C14" s="1054"/>
      <c r="D14" s="1054"/>
      <c r="E14" s="1054"/>
      <c r="F14" s="1054"/>
      <c r="G14" s="1035"/>
      <c r="H14" s="239"/>
      <c r="I14" s="253" t="s">
        <v>274</v>
      </c>
      <c r="J14" s="254"/>
      <c r="K14" s="253" t="s">
        <v>275</v>
      </c>
      <c r="L14" s="1058"/>
      <c r="M14" s="1058"/>
      <c r="N14" s="1058"/>
      <c r="O14" s="1058"/>
      <c r="P14" s="255" t="s">
        <v>276</v>
      </c>
      <c r="Q14" s="239"/>
      <c r="R14" s="253" t="s">
        <v>274</v>
      </c>
      <c r="S14" s="254"/>
      <c r="T14" s="253" t="s">
        <v>275</v>
      </c>
      <c r="U14" s="1058"/>
      <c r="V14" s="1058"/>
      <c r="W14" s="1058"/>
      <c r="X14" s="1058"/>
      <c r="Y14" s="255" t="s">
        <v>276</v>
      </c>
      <c r="Z14" s="1059" t="s">
        <v>251</v>
      </c>
      <c r="AA14" s="1059"/>
      <c r="AB14" s="1060"/>
    </row>
    <row r="15" spans="1:28" ht="20.100000000000001" customHeight="1" x14ac:dyDescent="0.15">
      <c r="B15" s="1061" t="s">
        <v>278</v>
      </c>
      <c r="C15" s="1062"/>
      <c r="D15" s="1062"/>
      <c r="E15" s="1062"/>
      <c r="F15" s="1062"/>
      <c r="G15" s="1062"/>
      <c r="H15" s="240"/>
      <c r="I15" s="256" t="s">
        <v>274</v>
      </c>
      <c r="J15" s="257"/>
      <c r="K15" s="256" t="s">
        <v>275</v>
      </c>
      <c r="L15" s="1063"/>
      <c r="M15" s="1063"/>
      <c r="N15" s="1063"/>
      <c r="O15" s="1063"/>
      <c r="P15" s="258" t="s">
        <v>276</v>
      </c>
      <c r="Q15" s="240"/>
      <c r="R15" s="256" t="s">
        <v>274</v>
      </c>
      <c r="S15" s="257"/>
      <c r="T15" s="256" t="s">
        <v>275</v>
      </c>
      <c r="U15" s="1063"/>
      <c r="V15" s="1063"/>
      <c r="W15" s="1063"/>
      <c r="X15" s="1063"/>
      <c r="Y15" s="258" t="s">
        <v>276</v>
      </c>
      <c r="Z15" s="1059" t="s">
        <v>251</v>
      </c>
      <c r="AA15" s="1059"/>
      <c r="AB15" s="1060"/>
    </row>
    <row r="16" spans="1:28" ht="20.100000000000001" customHeight="1" x14ac:dyDescent="0.15">
      <c r="B16" s="1064" t="s">
        <v>279</v>
      </c>
      <c r="C16" s="1065"/>
      <c r="D16" s="1065"/>
      <c r="E16" s="1065"/>
      <c r="F16" s="1065"/>
      <c r="G16" s="1065"/>
      <c r="H16" s="241"/>
      <c r="I16" s="259" t="s">
        <v>274</v>
      </c>
      <c r="J16" s="260"/>
      <c r="K16" s="259" t="s">
        <v>275</v>
      </c>
      <c r="L16" s="1066"/>
      <c r="M16" s="1066"/>
      <c r="N16" s="1066"/>
      <c r="O16" s="1066"/>
      <c r="P16" s="261" t="s">
        <v>276</v>
      </c>
      <c r="Q16" s="241"/>
      <c r="R16" s="259" t="s">
        <v>274</v>
      </c>
      <c r="S16" s="260"/>
      <c r="T16" s="259" t="s">
        <v>275</v>
      </c>
      <c r="U16" s="1066"/>
      <c r="V16" s="1066"/>
      <c r="W16" s="1066"/>
      <c r="X16" s="1066"/>
      <c r="Y16" s="261" t="s">
        <v>276</v>
      </c>
      <c r="Z16" s="1067" t="s">
        <v>251</v>
      </c>
      <c r="AA16" s="1067"/>
      <c r="AB16" s="1068"/>
    </row>
    <row r="17" spans="2:31" ht="20.25" customHeight="1" x14ac:dyDescent="0.15">
      <c r="B17" s="242"/>
      <c r="C17" s="242"/>
      <c r="D17" s="242"/>
      <c r="E17" s="242"/>
      <c r="F17" s="242"/>
      <c r="G17" s="242"/>
      <c r="H17" s="234"/>
      <c r="I17" s="234"/>
      <c r="J17" s="234"/>
      <c r="K17" s="262"/>
      <c r="L17" s="143"/>
      <c r="M17" s="143"/>
      <c r="N17" s="143"/>
      <c r="O17" s="143"/>
      <c r="P17" s="263"/>
      <c r="Q17" s="234"/>
      <c r="R17" s="234"/>
      <c r="S17" s="234"/>
      <c r="T17" s="234"/>
      <c r="U17" s="265"/>
      <c r="V17" s="265"/>
      <c r="W17" s="265"/>
      <c r="X17" s="265"/>
      <c r="Y17" s="263"/>
      <c r="Z17" s="268"/>
      <c r="AA17" s="269"/>
      <c r="AB17" s="269"/>
    </row>
    <row r="18" spans="2:31" ht="21" customHeight="1" x14ac:dyDescent="0.15">
      <c r="B18" s="243" t="s">
        <v>280</v>
      </c>
      <c r="C18" s="244"/>
      <c r="D18" s="244"/>
      <c r="E18" s="244"/>
      <c r="F18" s="244"/>
      <c r="G18" s="244"/>
      <c r="H18" s="244"/>
      <c r="I18" s="244"/>
      <c r="J18" s="244"/>
      <c r="K18" s="263"/>
      <c r="L18" s="244"/>
      <c r="M18" s="244"/>
      <c r="N18" s="244"/>
      <c r="O18" s="244"/>
      <c r="P18" s="244"/>
      <c r="Q18" s="244"/>
      <c r="R18" s="145"/>
      <c r="S18" s="145"/>
      <c r="T18" s="145"/>
      <c r="U18" s="266"/>
      <c r="V18" s="263"/>
      <c r="W18" s="263"/>
      <c r="X18" s="263"/>
      <c r="Y18" s="263"/>
      <c r="Z18" s="263"/>
    </row>
    <row r="19" spans="2:31" ht="33" customHeight="1" x14ac:dyDescent="0.15">
      <c r="B19" s="1050" t="s">
        <v>281</v>
      </c>
      <c r="C19" s="1051"/>
      <c r="D19" s="1051"/>
      <c r="E19" s="1051"/>
      <c r="F19" s="1051"/>
      <c r="G19" s="1051"/>
      <c r="H19" s="857" t="s">
        <v>272</v>
      </c>
      <c r="I19" s="857"/>
      <c r="J19" s="858"/>
      <c r="K19" s="857" t="s">
        <v>282</v>
      </c>
      <c r="L19" s="857"/>
      <c r="M19" s="857"/>
      <c r="N19" s="857"/>
      <c r="O19" s="857"/>
      <c r="P19" s="857"/>
      <c r="Q19" s="857"/>
      <c r="R19" s="857"/>
      <c r="S19" s="857"/>
      <c r="T19" s="857"/>
      <c r="U19" s="857"/>
      <c r="V19" s="857"/>
      <c r="W19" s="857"/>
      <c r="X19" s="857"/>
      <c r="Y19" s="857"/>
      <c r="Z19" s="857"/>
      <c r="AA19" s="857"/>
      <c r="AB19" s="857"/>
      <c r="AC19" s="857"/>
      <c r="AD19" s="857"/>
      <c r="AE19" s="1052"/>
    </row>
    <row r="20" spans="2:31" ht="20.100000000000001" customHeight="1" x14ac:dyDescent="0.15">
      <c r="B20" s="1069"/>
      <c r="C20" s="1070"/>
      <c r="D20" s="1070"/>
      <c r="E20" s="1070"/>
      <c r="F20" s="1070"/>
      <c r="G20" s="1070"/>
      <c r="H20" s="1071" t="s">
        <v>251</v>
      </c>
      <c r="I20" s="1071"/>
      <c r="J20" s="1072"/>
      <c r="K20" s="1073"/>
      <c r="L20" s="1073"/>
      <c r="M20" s="1073"/>
      <c r="N20" s="1073"/>
      <c r="O20" s="1073"/>
      <c r="P20" s="1073"/>
      <c r="Q20" s="1073"/>
      <c r="R20" s="1073"/>
      <c r="S20" s="1073"/>
      <c r="T20" s="1073"/>
      <c r="U20" s="1073"/>
      <c r="V20" s="1073"/>
      <c r="W20" s="1073"/>
      <c r="X20" s="1073"/>
      <c r="Y20" s="1073"/>
      <c r="Z20" s="1073"/>
      <c r="AA20" s="1073"/>
      <c r="AB20" s="1073"/>
      <c r="AC20" s="1073"/>
      <c r="AD20" s="1073"/>
      <c r="AE20" s="1074"/>
    </row>
    <row r="21" spans="2:31" ht="20.100000000000001" customHeight="1" x14ac:dyDescent="0.15">
      <c r="B21" s="1075"/>
      <c r="C21" s="1076"/>
      <c r="D21" s="1076"/>
      <c r="E21" s="1076"/>
      <c r="F21" s="1076"/>
      <c r="G21" s="1076"/>
      <c r="H21" s="1077" t="s">
        <v>251</v>
      </c>
      <c r="I21" s="1077"/>
      <c r="J21" s="1078"/>
      <c r="K21" s="1079"/>
      <c r="L21" s="1079"/>
      <c r="M21" s="1079"/>
      <c r="N21" s="1079"/>
      <c r="O21" s="1079"/>
      <c r="P21" s="1079"/>
      <c r="Q21" s="1079"/>
      <c r="R21" s="1079"/>
      <c r="S21" s="1079"/>
      <c r="T21" s="1079"/>
      <c r="U21" s="1079"/>
      <c r="V21" s="1079"/>
      <c r="W21" s="1079"/>
      <c r="X21" s="1079"/>
      <c r="Y21" s="1079"/>
      <c r="Z21" s="1079"/>
      <c r="AA21" s="1079"/>
      <c r="AB21" s="1079"/>
      <c r="AC21" s="1079"/>
      <c r="AD21" s="1079"/>
      <c r="AE21" s="1080"/>
    </row>
    <row r="22" spans="2:31" ht="20.100000000000001" customHeight="1" x14ac:dyDescent="0.15">
      <c r="B22" s="1075"/>
      <c r="C22" s="1076"/>
      <c r="D22" s="1076"/>
      <c r="E22" s="1076"/>
      <c r="F22" s="1076"/>
      <c r="G22" s="1076"/>
      <c r="H22" s="1077" t="s">
        <v>251</v>
      </c>
      <c r="I22" s="1077"/>
      <c r="J22" s="1078"/>
      <c r="K22" s="1079"/>
      <c r="L22" s="1079"/>
      <c r="M22" s="1079"/>
      <c r="N22" s="1079"/>
      <c r="O22" s="1079"/>
      <c r="P22" s="1079"/>
      <c r="Q22" s="1079"/>
      <c r="R22" s="1079"/>
      <c r="S22" s="1079"/>
      <c r="T22" s="1079"/>
      <c r="U22" s="1079"/>
      <c r="V22" s="1079"/>
      <c r="W22" s="1079"/>
      <c r="X22" s="1079"/>
      <c r="Y22" s="1079"/>
      <c r="Z22" s="1079"/>
      <c r="AA22" s="1079"/>
      <c r="AB22" s="1079"/>
      <c r="AC22" s="1079"/>
      <c r="AD22" s="1079"/>
      <c r="AE22" s="1080"/>
    </row>
    <row r="23" spans="2:31" ht="20.100000000000001" customHeight="1" x14ac:dyDescent="0.15">
      <c r="B23" s="1075"/>
      <c r="C23" s="1076"/>
      <c r="D23" s="1076"/>
      <c r="E23" s="1076"/>
      <c r="F23" s="1076"/>
      <c r="G23" s="1076"/>
      <c r="H23" s="1077" t="s">
        <v>251</v>
      </c>
      <c r="I23" s="1077"/>
      <c r="J23" s="1078"/>
      <c r="K23" s="1079"/>
      <c r="L23" s="1079"/>
      <c r="M23" s="1079"/>
      <c r="N23" s="1079"/>
      <c r="O23" s="1079"/>
      <c r="P23" s="1079"/>
      <c r="Q23" s="1079"/>
      <c r="R23" s="1079"/>
      <c r="S23" s="1079"/>
      <c r="T23" s="1079"/>
      <c r="U23" s="1079"/>
      <c r="V23" s="1079"/>
      <c r="W23" s="1079"/>
      <c r="X23" s="1079"/>
      <c r="Y23" s="1079"/>
      <c r="Z23" s="1079"/>
      <c r="AA23" s="1079"/>
      <c r="AB23" s="1079"/>
      <c r="AC23" s="1079"/>
      <c r="AD23" s="1079"/>
      <c r="AE23" s="1080"/>
    </row>
    <row r="24" spans="2:31" ht="20.100000000000001" customHeight="1" x14ac:dyDescent="0.15">
      <c r="B24" s="1075"/>
      <c r="C24" s="1076"/>
      <c r="D24" s="1076"/>
      <c r="E24" s="1076"/>
      <c r="F24" s="1076"/>
      <c r="G24" s="1076"/>
      <c r="H24" s="1077" t="s">
        <v>251</v>
      </c>
      <c r="I24" s="1077"/>
      <c r="J24" s="1078"/>
      <c r="K24" s="1079"/>
      <c r="L24" s="1079"/>
      <c r="M24" s="1079"/>
      <c r="N24" s="1079"/>
      <c r="O24" s="1079"/>
      <c r="P24" s="1079"/>
      <c r="Q24" s="1079"/>
      <c r="R24" s="1079"/>
      <c r="S24" s="1079"/>
      <c r="T24" s="1079"/>
      <c r="U24" s="1079"/>
      <c r="V24" s="1079"/>
      <c r="W24" s="1079"/>
      <c r="X24" s="1079"/>
      <c r="Y24" s="1079"/>
      <c r="Z24" s="1079"/>
      <c r="AA24" s="1079"/>
      <c r="AB24" s="1079"/>
      <c r="AC24" s="1079"/>
      <c r="AD24" s="1079"/>
      <c r="AE24" s="1080"/>
    </row>
    <row r="25" spans="2:31" ht="20.100000000000001" customHeight="1" x14ac:dyDescent="0.15">
      <c r="B25" s="1075"/>
      <c r="C25" s="1076"/>
      <c r="D25" s="1076"/>
      <c r="E25" s="1076"/>
      <c r="F25" s="1076"/>
      <c r="G25" s="1076"/>
      <c r="H25" s="1077" t="s">
        <v>251</v>
      </c>
      <c r="I25" s="1077"/>
      <c r="J25" s="1078"/>
      <c r="K25" s="1079"/>
      <c r="L25" s="1079"/>
      <c r="M25" s="1079"/>
      <c r="N25" s="1079"/>
      <c r="O25" s="1079"/>
      <c r="P25" s="1079"/>
      <c r="Q25" s="1079"/>
      <c r="R25" s="1079"/>
      <c r="S25" s="1079"/>
      <c r="T25" s="1079"/>
      <c r="U25" s="1079"/>
      <c r="V25" s="1079"/>
      <c r="W25" s="1079"/>
      <c r="X25" s="1079"/>
      <c r="Y25" s="1079"/>
      <c r="Z25" s="1079"/>
      <c r="AA25" s="1079"/>
      <c r="AB25" s="1079"/>
      <c r="AC25" s="1079"/>
      <c r="AD25" s="1079"/>
      <c r="AE25" s="1080"/>
    </row>
    <row r="26" spans="2:31" ht="20.100000000000001" customHeight="1" x14ac:dyDescent="0.15">
      <c r="B26" s="1075"/>
      <c r="C26" s="1076"/>
      <c r="D26" s="1076"/>
      <c r="E26" s="1076"/>
      <c r="F26" s="1076"/>
      <c r="G26" s="1076"/>
      <c r="H26" s="1077" t="s">
        <v>251</v>
      </c>
      <c r="I26" s="1077"/>
      <c r="J26" s="1078"/>
      <c r="K26" s="1079"/>
      <c r="L26" s="1079"/>
      <c r="M26" s="1079"/>
      <c r="N26" s="1079"/>
      <c r="O26" s="1079"/>
      <c r="P26" s="1079"/>
      <c r="Q26" s="1079"/>
      <c r="R26" s="1079"/>
      <c r="S26" s="1079"/>
      <c r="T26" s="1079"/>
      <c r="U26" s="1079"/>
      <c r="V26" s="1079"/>
      <c r="W26" s="1079"/>
      <c r="X26" s="1079"/>
      <c r="Y26" s="1079"/>
      <c r="Z26" s="1079"/>
      <c r="AA26" s="1079"/>
      <c r="AB26" s="1079"/>
      <c r="AC26" s="1079"/>
      <c r="AD26" s="1079"/>
      <c r="AE26" s="1080"/>
    </row>
    <row r="27" spans="2:31" ht="20.100000000000001" customHeight="1" x14ac:dyDescent="0.15">
      <c r="B27" s="1075"/>
      <c r="C27" s="1076"/>
      <c r="D27" s="1076"/>
      <c r="E27" s="1076"/>
      <c r="F27" s="1076"/>
      <c r="G27" s="1076"/>
      <c r="H27" s="1077" t="s">
        <v>251</v>
      </c>
      <c r="I27" s="1077"/>
      <c r="J27" s="1078"/>
      <c r="K27" s="1079"/>
      <c r="L27" s="1079"/>
      <c r="M27" s="1079"/>
      <c r="N27" s="1079"/>
      <c r="O27" s="1079"/>
      <c r="P27" s="1079"/>
      <c r="Q27" s="1079"/>
      <c r="R27" s="1079"/>
      <c r="S27" s="1079"/>
      <c r="T27" s="1079"/>
      <c r="U27" s="1079"/>
      <c r="V27" s="1079"/>
      <c r="W27" s="1079"/>
      <c r="X27" s="1079"/>
      <c r="Y27" s="1079"/>
      <c r="Z27" s="1079"/>
      <c r="AA27" s="1079"/>
      <c r="AB27" s="1079"/>
      <c r="AC27" s="1079"/>
      <c r="AD27" s="1079"/>
      <c r="AE27" s="1080"/>
    </row>
    <row r="28" spans="2:31" ht="20.100000000000001" customHeight="1" x14ac:dyDescent="0.15">
      <c r="B28" s="1081"/>
      <c r="C28" s="1082"/>
      <c r="D28" s="1082"/>
      <c r="E28" s="1082"/>
      <c r="F28" s="1082"/>
      <c r="G28" s="1082"/>
      <c r="H28" s="1083" t="s">
        <v>251</v>
      </c>
      <c r="I28" s="1083"/>
      <c r="J28" s="1084"/>
      <c r="K28" s="1085"/>
      <c r="L28" s="1085"/>
      <c r="M28" s="1085"/>
      <c r="N28" s="1085"/>
      <c r="O28" s="1085"/>
      <c r="P28" s="1085"/>
      <c r="Q28" s="1085"/>
      <c r="R28" s="1085"/>
      <c r="S28" s="1085"/>
      <c r="T28" s="1085"/>
      <c r="U28" s="1085"/>
      <c r="V28" s="1085"/>
      <c r="W28" s="1085"/>
      <c r="X28" s="1085"/>
      <c r="Y28" s="1085"/>
      <c r="Z28" s="1085"/>
      <c r="AA28" s="1085"/>
      <c r="AB28" s="1085"/>
      <c r="AC28" s="1085"/>
      <c r="AD28" s="1085"/>
      <c r="AE28" s="1086"/>
    </row>
    <row r="29" spans="2:31" ht="20.100000000000001" customHeight="1" x14ac:dyDescent="0.15">
      <c r="B29" s="245"/>
      <c r="C29" s="245"/>
      <c r="D29" s="245"/>
      <c r="E29" s="245"/>
      <c r="F29" s="245"/>
      <c r="G29" s="245"/>
      <c r="H29" s="245"/>
      <c r="I29" s="245"/>
      <c r="J29" s="245"/>
      <c r="K29" s="245"/>
      <c r="L29" s="245"/>
      <c r="M29" s="245"/>
      <c r="N29" s="245"/>
      <c r="O29" s="245"/>
      <c r="P29" s="245"/>
      <c r="Q29" s="245"/>
      <c r="R29" s="129"/>
      <c r="S29" s="129"/>
      <c r="T29" s="129"/>
    </row>
    <row r="30" spans="2:31" ht="20.100000000000001" customHeight="1" x14ac:dyDescent="0.15">
      <c r="B30" s="142"/>
      <c r="C30" s="142"/>
      <c r="D30" s="142"/>
      <c r="E30" s="142"/>
      <c r="F30" s="142"/>
      <c r="G30" s="142"/>
      <c r="H30" s="142"/>
      <c r="I30" s="142"/>
      <c r="J30" s="142"/>
      <c r="K30" s="142"/>
      <c r="L30" s="142"/>
      <c r="M30" s="142"/>
      <c r="N30" s="142"/>
      <c r="O30" s="142"/>
      <c r="P30" s="142"/>
      <c r="Q30" s="142"/>
      <c r="R30" s="141"/>
      <c r="S30" s="141"/>
      <c r="T30" s="141"/>
    </row>
    <row r="31" spans="2:31" ht="23.1" customHeight="1" x14ac:dyDescent="0.15"/>
    <row r="32" spans="2:31" ht="23.1" customHeight="1" x14ac:dyDescent="0.15"/>
    <row r="33" ht="23.1" customHeight="1" x14ac:dyDescent="0.15"/>
    <row r="34" ht="23.1" customHeight="1" x14ac:dyDescent="0.15"/>
    <row r="35" ht="23.1" customHeight="1" x14ac:dyDescent="0.15"/>
    <row r="36" ht="23.1" customHeight="1" x14ac:dyDescent="0.15"/>
    <row r="37" ht="23.1" customHeight="1" x14ac:dyDescent="0.15"/>
    <row r="38" ht="23.1" customHeight="1" x14ac:dyDescent="0.15"/>
    <row r="39" ht="23.1" customHeight="1" x14ac:dyDescent="0.15"/>
    <row r="40" ht="23.1" customHeight="1" x14ac:dyDescent="0.15"/>
    <row r="41" ht="23.1" customHeight="1" x14ac:dyDescent="0.15"/>
    <row r="42" ht="23.1" customHeight="1" x14ac:dyDescent="0.15"/>
    <row r="43" ht="23.1" customHeight="1" x14ac:dyDescent="0.15"/>
    <row r="44" ht="23.1" customHeight="1" x14ac:dyDescent="0.15"/>
    <row r="45" ht="23.1" customHeight="1" x14ac:dyDescent="0.15"/>
    <row r="46" ht="23.1" customHeight="1" x14ac:dyDescent="0.15"/>
    <row r="47" ht="23.1" customHeight="1" x14ac:dyDescent="0.15"/>
    <row r="48"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row r="73" ht="23.1" customHeight="1" x14ac:dyDescent="0.15"/>
    <row r="74" ht="23.1" customHeight="1" x14ac:dyDescent="0.15"/>
    <row r="75" ht="23.1" customHeight="1" x14ac:dyDescent="0.15"/>
    <row r="76" ht="23.1" customHeight="1" x14ac:dyDescent="0.15"/>
    <row r="77" ht="23.1" customHeight="1" x14ac:dyDescent="0.15"/>
    <row r="78" ht="23.1" customHeight="1" x14ac:dyDescent="0.15"/>
    <row r="79" ht="23.1" customHeight="1" x14ac:dyDescent="0.15"/>
  </sheetData>
  <mergeCells count="80">
    <mergeCell ref="B28:G28"/>
    <mergeCell ref="H28:J28"/>
    <mergeCell ref="K28:AE28"/>
    <mergeCell ref="K4:K5"/>
    <mergeCell ref="P7:P9"/>
    <mergeCell ref="B3:E6"/>
    <mergeCell ref="B8:E9"/>
    <mergeCell ref="L5:R6"/>
    <mergeCell ref="L7:O8"/>
    <mergeCell ref="S3:V4"/>
    <mergeCell ref="B26:G26"/>
    <mergeCell ref="H26:J26"/>
    <mergeCell ref="K26:AE26"/>
    <mergeCell ref="B27:G27"/>
    <mergeCell ref="H27:J27"/>
    <mergeCell ref="K27:AE27"/>
    <mergeCell ref="B24:G24"/>
    <mergeCell ref="H24:J24"/>
    <mergeCell ref="K24:AE24"/>
    <mergeCell ref="B25:G25"/>
    <mergeCell ref="H25:J25"/>
    <mergeCell ref="K25:AE25"/>
    <mergeCell ref="B22:G22"/>
    <mergeCell ref="H22:J22"/>
    <mergeCell ref="K22:AE22"/>
    <mergeCell ref="B23:G23"/>
    <mergeCell ref="H23:J23"/>
    <mergeCell ref="K23:AE23"/>
    <mergeCell ref="B20:G20"/>
    <mergeCell ref="H20:J20"/>
    <mergeCell ref="K20:AE20"/>
    <mergeCell ref="B21:G21"/>
    <mergeCell ref="H21:J21"/>
    <mergeCell ref="K21:AE21"/>
    <mergeCell ref="B16:G16"/>
    <mergeCell ref="L16:O16"/>
    <mergeCell ref="U16:X16"/>
    <mergeCell ref="Z16:AB16"/>
    <mergeCell ref="B19:G19"/>
    <mergeCell ref="H19:J19"/>
    <mergeCell ref="K19:AE19"/>
    <mergeCell ref="B14:G14"/>
    <mergeCell ref="L14:O14"/>
    <mergeCell ref="U14:X14"/>
    <mergeCell ref="Z14:AB14"/>
    <mergeCell ref="B15:G15"/>
    <mergeCell ref="L15:O15"/>
    <mergeCell ref="U15:X15"/>
    <mergeCell ref="Z15:AB15"/>
    <mergeCell ref="Z12:AB12"/>
    <mergeCell ref="B13:G13"/>
    <mergeCell ref="L13:O13"/>
    <mergeCell ref="U13:X13"/>
    <mergeCell ref="Z13:AB13"/>
    <mergeCell ref="F9:K9"/>
    <mergeCell ref="L9:M9"/>
    <mergeCell ref="Q9:R9"/>
    <mergeCell ref="B12:G12"/>
    <mergeCell ref="H12:P12"/>
    <mergeCell ref="Q12:Y12"/>
    <mergeCell ref="Q7:R7"/>
    <mergeCell ref="F8:G8"/>
    <mergeCell ref="H8:I8"/>
    <mergeCell ref="J8:K8"/>
    <mergeCell ref="Q8:R8"/>
    <mergeCell ref="F5:G5"/>
    <mergeCell ref="H5:J5"/>
    <mergeCell ref="F6:J6"/>
    <mergeCell ref="B7:E7"/>
    <mergeCell ref="F7:G7"/>
    <mergeCell ref="H7:I7"/>
    <mergeCell ref="J7:K7"/>
    <mergeCell ref="F3:J3"/>
    <mergeCell ref="L3:O3"/>
    <mergeCell ref="P3:R3"/>
    <mergeCell ref="W3:Y3"/>
    <mergeCell ref="F4:J4"/>
    <mergeCell ref="L4:O4"/>
    <mergeCell ref="P4:R4"/>
    <mergeCell ref="W4:X4"/>
  </mergeCells>
  <phoneticPr fontId="49"/>
  <dataValidations count="4">
    <dataValidation type="list" allowBlank="1" showInputMessage="1" showErrorMessage="1" sqref="K3:K6">
      <formula1>"　,✓,"</formula1>
    </dataValidation>
    <dataValidation type="list" allowBlank="1" showInputMessage="1" showErrorMessage="1" sqref="Q7:R9">
      <formula1>"　,4月,5月,6月,7月,8月,9月,10月,11月,12月,1月,2月,3月"</formula1>
    </dataValidation>
    <dataValidation type="list" allowBlank="1" showInputMessage="1" showErrorMessage="1" sqref="W3:Y3 P3:R4 Z3:AB5 Z13:AB17 H20:J28">
      <formula1>"　,有,無"</formula1>
    </dataValidation>
    <dataValidation allowBlank="1" showInputMessage="1" showErrorMessage="1" sqref="Y4"/>
  </dataValidations>
  <pageMargins left="0.70866141732283472" right="0.70866141732283472" top="0.74803149606299213" bottom="0.35433070866141736" header="0.39370078740157483" footer="0.27559055118110237"/>
  <pageSetup paperSize="9" scale="94" orientation="landscape" r:id="rId1"/>
  <headerFooter alignWithMargins="0">
    <oddFooter>&amp;R&amp;"HG丸ｺﾞｼｯｸM-PRO,標準"&amp;9&amp;A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47"/>
  <sheetViews>
    <sheetView view="pageBreakPreview" zoomScaleNormal="100" workbookViewId="0">
      <selection activeCell="B3" sqref="B3"/>
    </sheetView>
  </sheetViews>
  <sheetFormatPr defaultRowHeight="13.5" x14ac:dyDescent="0.15"/>
  <cols>
    <col min="1" max="1" width="3.625" style="199" customWidth="1"/>
    <col min="2" max="2" width="10" style="199" customWidth="1"/>
    <col min="3" max="3" width="15.75" style="199" customWidth="1"/>
    <col min="4" max="4" width="13.75" style="199" customWidth="1"/>
    <col min="5" max="10" width="3.625" style="199" customWidth="1"/>
    <col min="11" max="16384" width="9" style="199"/>
  </cols>
  <sheetData>
    <row r="1" spans="1:10" ht="21.75" customHeight="1" x14ac:dyDescent="0.15">
      <c r="A1" s="200" t="s">
        <v>469</v>
      </c>
      <c r="B1" s="201"/>
      <c r="C1" s="201"/>
      <c r="D1" s="201"/>
      <c r="E1" s="201"/>
      <c r="F1" s="201"/>
      <c r="G1" s="201"/>
      <c r="H1" s="201"/>
    </row>
    <row r="2" spans="1:10" ht="21.75" customHeight="1" x14ac:dyDescent="0.15">
      <c r="A2" s="138" t="s">
        <v>533</v>
      </c>
      <c r="B2" s="201"/>
      <c r="C2" s="201"/>
      <c r="D2" s="201"/>
      <c r="E2" s="201"/>
      <c r="F2" s="201"/>
      <c r="G2" s="201"/>
      <c r="H2" s="201"/>
    </row>
    <row r="3" spans="1:10" ht="21.75" customHeight="1" thickBot="1" x14ac:dyDescent="0.2">
      <c r="A3" s="138" t="s">
        <v>541</v>
      </c>
      <c r="B3" s="201"/>
      <c r="C3" s="201"/>
      <c r="D3" s="201"/>
      <c r="E3" s="201"/>
      <c r="F3" s="201"/>
      <c r="G3" s="201"/>
      <c r="H3" s="201"/>
    </row>
    <row r="4" spans="1:10" ht="16.5" customHeight="1" x14ac:dyDescent="0.15">
      <c r="A4" s="1114" t="s">
        <v>283</v>
      </c>
      <c r="B4" s="1116" t="s">
        <v>284</v>
      </c>
      <c r="C4" s="1118" t="s">
        <v>5</v>
      </c>
      <c r="D4" s="1120" t="s">
        <v>285</v>
      </c>
      <c r="E4" s="1122" t="s">
        <v>289</v>
      </c>
      <c r="F4" s="1123"/>
      <c r="G4" s="1123"/>
      <c r="H4" s="1123"/>
      <c r="I4" s="1123"/>
      <c r="J4" s="1124"/>
    </row>
    <row r="5" spans="1:10" ht="47.1" customHeight="1" thickBot="1" x14ac:dyDescent="0.2">
      <c r="A5" s="1115"/>
      <c r="B5" s="1117"/>
      <c r="C5" s="1119"/>
      <c r="D5" s="1121"/>
      <c r="E5" s="392" t="s">
        <v>221</v>
      </c>
      <c r="F5" s="393" t="s">
        <v>293</v>
      </c>
      <c r="G5" s="393" t="s">
        <v>294</v>
      </c>
      <c r="H5" s="393" t="s">
        <v>112</v>
      </c>
      <c r="I5" s="393" t="s">
        <v>295</v>
      </c>
      <c r="J5" s="394" t="s">
        <v>296</v>
      </c>
    </row>
    <row r="6" spans="1:10" ht="20.25" customHeight="1" thickBot="1" x14ac:dyDescent="0.2">
      <c r="A6" s="395" t="s">
        <v>297</v>
      </c>
      <c r="B6" s="396" t="s">
        <v>80</v>
      </c>
      <c r="C6" s="397" t="s">
        <v>298</v>
      </c>
      <c r="D6" s="398">
        <v>27140</v>
      </c>
      <c r="E6" s="399" t="s">
        <v>299</v>
      </c>
      <c r="F6" s="400" t="s">
        <v>299</v>
      </c>
      <c r="G6" s="400"/>
      <c r="H6" s="400"/>
      <c r="I6" s="400"/>
      <c r="J6" s="401"/>
    </row>
    <row r="7" spans="1:10" ht="21" customHeight="1" x14ac:dyDescent="0.15">
      <c r="A7" s="402">
        <v>1</v>
      </c>
      <c r="B7" s="403" t="s">
        <v>24</v>
      </c>
      <c r="C7" s="403"/>
      <c r="D7" s="404"/>
      <c r="E7" s="405" t="s">
        <v>24</v>
      </c>
      <c r="F7" s="406"/>
      <c r="G7" s="406"/>
      <c r="H7" s="406"/>
      <c r="I7" s="406"/>
      <c r="J7" s="407"/>
    </row>
    <row r="8" spans="1:10" ht="21" customHeight="1" x14ac:dyDescent="0.15">
      <c r="A8" s="202">
        <v>2</v>
      </c>
      <c r="B8" s="203" t="s">
        <v>24</v>
      </c>
      <c r="C8" s="203"/>
      <c r="D8" s="204"/>
      <c r="E8" s="218"/>
      <c r="F8" s="219"/>
      <c r="G8" s="219"/>
      <c r="H8" s="219"/>
      <c r="I8" s="219"/>
      <c r="J8" s="220"/>
    </row>
    <row r="9" spans="1:10" ht="21" customHeight="1" x14ac:dyDescent="0.15">
      <c r="A9" s="202">
        <v>3</v>
      </c>
      <c r="B9" s="203" t="s">
        <v>24</v>
      </c>
      <c r="C9" s="203"/>
      <c r="D9" s="204"/>
      <c r="E9" s="218" t="s">
        <v>24</v>
      </c>
      <c r="F9" s="219"/>
      <c r="G9" s="219"/>
      <c r="H9" s="219"/>
      <c r="I9" s="219"/>
      <c r="J9" s="220"/>
    </row>
    <row r="10" spans="1:10" ht="21" customHeight="1" x14ac:dyDescent="0.15">
      <c r="A10" s="202">
        <v>4</v>
      </c>
      <c r="B10" s="203" t="s">
        <v>24</v>
      </c>
      <c r="C10" s="203"/>
      <c r="D10" s="204"/>
      <c r="E10" s="218"/>
      <c r="F10" s="219"/>
      <c r="G10" s="219"/>
      <c r="H10" s="219"/>
      <c r="I10" s="219"/>
      <c r="J10" s="220"/>
    </row>
    <row r="11" spans="1:10" ht="21" customHeight="1" x14ac:dyDescent="0.15">
      <c r="A11" s="202">
        <v>5</v>
      </c>
      <c r="B11" s="203" t="s">
        <v>24</v>
      </c>
      <c r="C11" s="203"/>
      <c r="D11" s="204"/>
      <c r="E11" s="218"/>
      <c r="F11" s="219"/>
      <c r="G11" s="219"/>
      <c r="H11" s="219"/>
      <c r="I11" s="219"/>
      <c r="J11" s="220"/>
    </row>
    <row r="12" spans="1:10" ht="21" customHeight="1" x14ac:dyDescent="0.15">
      <c r="A12" s="202">
        <v>6</v>
      </c>
      <c r="B12" s="203" t="s">
        <v>24</v>
      </c>
      <c r="C12" s="203"/>
      <c r="D12" s="204"/>
      <c r="E12" s="218"/>
      <c r="F12" s="219"/>
      <c r="G12" s="219"/>
      <c r="H12" s="219"/>
      <c r="I12" s="219"/>
      <c r="J12" s="220"/>
    </row>
    <row r="13" spans="1:10" ht="21" customHeight="1" x14ac:dyDescent="0.15">
      <c r="A13" s="202">
        <v>7</v>
      </c>
      <c r="B13" s="203" t="s">
        <v>24</v>
      </c>
      <c r="C13" s="203"/>
      <c r="D13" s="204"/>
      <c r="E13" s="218"/>
      <c r="F13" s="219"/>
      <c r="G13" s="219"/>
      <c r="H13" s="219"/>
      <c r="I13" s="219"/>
      <c r="J13" s="220"/>
    </row>
    <row r="14" spans="1:10" ht="21" customHeight="1" x14ac:dyDescent="0.15">
      <c r="A14" s="202">
        <v>8</v>
      </c>
      <c r="B14" s="203" t="s">
        <v>24</v>
      </c>
      <c r="C14" s="203"/>
      <c r="D14" s="204"/>
      <c r="E14" s="218"/>
      <c r="F14" s="219"/>
      <c r="G14" s="219"/>
      <c r="H14" s="219"/>
      <c r="I14" s="219"/>
      <c r="J14" s="220"/>
    </row>
    <row r="15" spans="1:10" ht="21" customHeight="1" x14ac:dyDescent="0.15">
      <c r="A15" s="202">
        <v>9</v>
      </c>
      <c r="B15" s="203" t="s">
        <v>24</v>
      </c>
      <c r="C15" s="203"/>
      <c r="D15" s="204"/>
      <c r="E15" s="218"/>
      <c r="F15" s="219"/>
      <c r="G15" s="219"/>
      <c r="H15" s="219"/>
      <c r="I15" s="219"/>
      <c r="J15" s="220"/>
    </row>
    <row r="16" spans="1:10" ht="21" customHeight="1" x14ac:dyDescent="0.15">
      <c r="A16" s="202">
        <v>10</v>
      </c>
      <c r="B16" s="203" t="s">
        <v>24</v>
      </c>
      <c r="C16" s="203"/>
      <c r="D16" s="204"/>
      <c r="E16" s="218"/>
      <c r="F16" s="219"/>
      <c r="G16" s="219"/>
      <c r="H16" s="219"/>
      <c r="I16" s="219"/>
      <c r="J16" s="220"/>
    </row>
    <row r="17" spans="1:10" ht="21" customHeight="1" x14ac:dyDescent="0.15">
      <c r="A17" s="202">
        <v>11</v>
      </c>
      <c r="B17" s="203" t="s">
        <v>24</v>
      </c>
      <c r="C17" s="203"/>
      <c r="D17" s="204"/>
      <c r="E17" s="218"/>
      <c r="F17" s="219"/>
      <c r="G17" s="219"/>
      <c r="H17" s="219"/>
      <c r="I17" s="219"/>
      <c r="J17" s="220"/>
    </row>
    <row r="18" spans="1:10" ht="21" customHeight="1" x14ac:dyDescent="0.15">
      <c r="A18" s="202">
        <v>12</v>
      </c>
      <c r="B18" s="203" t="s">
        <v>24</v>
      </c>
      <c r="C18" s="203"/>
      <c r="D18" s="204"/>
      <c r="E18" s="218"/>
      <c r="F18" s="219"/>
      <c r="G18" s="219"/>
      <c r="H18" s="219"/>
      <c r="I18" s="219"/>
      <c r="J18" s="220"/>
    </row>
    <row r="19" spans="1:10" ht="21" customHeight="1" x14ac:dyDescent="0.15">
      <c r="A19" s="202">
        <v>13</v>
      </c>
      <c r="B19" s="203" t="s">
        <v>24</v>
      </c>
      <c r="C19" s="203"/>
      <c r="D19" s="204"/>
      <c r="E19" s="218"/>
      <c r="F19" s="219"/>
      <c r="G19" s="219"/>
      <c r="H19" s="219"/>
      <c r="I19" s="219"/>
      <c r="J19" s="220"/>
    </row>
    <row r="20" spans="1:10" ht="21" customHeight="1" x14ac:dyDescent="0.15">
      <c r="A20" s="202">
        <v>14</v>
      </c>
      <c r="B20" s="203" t="s">
        <v>24</v>
      </c>
      <c r="C20" s="203"/>
      <c r="D20" s="204"/>
      <c r="E20" s="218"/>
      <c r="F20" s="219"/>
      <c r="G20" s="219"/>
      <c r="H20" s="219"/>
      <c r="I20" s="219"/>
      <c r="J20" s="220"/>
    </row>
    <row r="21" spans="1:10" ht="21" customHeight="1" x14ac:dyDescent="0.15">
      <c r="A21" s="202">
        <v>15</v>
      </c>
      <c r="B21" s="203" t="s">
        <v>24</v>
      </c>
      <c r="C21" s="203"/>
      <c r="D21" s="204"/>
      <c r="E21" s="218"/>
      <c r="F21" s="219"/>
      <c r="G21" s="219"/>
      <c r="H21" s="219"/>
      <c r="I21" s="219"/>
      <c r="J21" s="220"/>
    </row>
    <row r="22" spans="1:10" ht="21" customHeight="1" x14ac:dyDescent="0.15">
      <c r="A22" s="202">
        <v>16</v>
      </c>
      <c r="B22" s="203" t="s">
        <v>24</v>
      </c>
      <c r="C22" s="203"/>
      <c r="D22" s="204"/>
      <c r="E22" s="218"/>
      <c r="F22" s="219"/>
      <c r="G22" s="219"/>
      <c r="H22" s="219"/>
      <c r="I22" s="219"/>
      <c r="J22" s="220"/>
    </row>
    <row r="23" spans="1:10" ht="21" customHeight="1" x14ac:dyDescent="0.15">
      <c r="A23" s="202">
        <v>17</v>
      </c>
      <c r="B23" s="203" t="s">
        <v>24</v>
      </c>
      <c r="C23" s="203"/>
      <c r="D23" s="204"/>
      <c r="E23" s="218"/>
      <c r="F23" s="219"/>
      <c r="G23" s="219"/>
      <c r="H23" s="219"/>
      <c r="I23" s="219"/>
      <c r="J23" s="220"/>
    </row>
    <row r="24" spans="1:10" ht="21" customHeight="1" x14ac:dyDescent="0.15">
      <c r="A24" s="202">
        <v>18</v>
      </c>
      <c r="B24" s="203" t="s">
        <v>24</v>
      </c>
      <c r="C24" s="203"/>
      <c r="D24" s="204"/>
      <c r="E24" s="218"/>
      <c r="F24" s="219"/>
      <c r="G24" s="219"/>
      <c r="H24" s="219"/>
      <c r="I24" s="219"/>
      <c r="J24" s="220"/>
    </row>
    <row r="25" spans="1:10" ht="21" customHeight="1" thickBot="1" x14ac:dyDescent="0.2">
      <c r="A25" s="208">
        <v>19</v>
      </c>
      <c r="B25" s="209" t="s">
        <v>24</v>
      </c>
      <c r="C25" s="209"/>
      <c r="D25" s="210"/>
      <c r="E25" s="222"/>
      <c r="F25" s="223"/>
      <c r="G25" s="223"/>
      <c r="H25" s="223"/>
      <c r="I25" s="223"/>
      <c r="J25" s="224"/>
    </row>
    <row r="26" spans="1:10" ht="21" customHeight="1" x14ac:dyDescent="0.15">
      <c r="A26" s="214" t="s">
        <v>301</v>
      </c>
      <c r="B26" s="215"/>
      <c r="C26" s="216"/>
      <c r="D26" s="216"/>
      <c r="E26" s="216"/>
      <c r="F26" s="216"/>
      <c r="G26" s="216"/>
      <c r="H26" s="216"/>
      <c r="I26" s="216"/>
      <c r="J26" s="216"/>
    </row>
    <row r="27" spans="1:10" ht="21" customHeight="1" x14ac:dyDescent="0.15">
      <c r="A27" s="215"/>
      <c r="B27" s="215"/>
      <c r="C27" s="216"/>
      <c r="D27" s="216"/>
      <c r="E27" s="216"/>
      <c r="F27" s="216"/>
      <c r="G27" s="216"/>
      <c r="H27" s="216"/>
      <c r="I27" s="216"/>
      <c r="J27" s="216"/>
    </row>
    <row r="28" spans="1:10" ht="21" customHeight="1" x14ac:dyDescent="0.15">
      <c r="A28" s="215"/>
      <c r="B28" s="215"/>
      <c r="C28" s="216"/>
      <c r="D28" s="216"/>
      <c r="E28" s="216"/>
      <c r="F28" s="216"/>
      <c r="G28" s="216"/>
      <c r="H28" s="216"/>
      <c r="I28" s="216"/>
      <c r="J28" s="216"/>
    </row>
    <row r="29" spans="1:10" ht="21" customHeight="1" x14ac:dyDescent="0.15">
      <c r="A29" s="215"/>
      <c r="B29" s="215"/>
      <c r="C29" s="216"/>
      <c r="D29" s="216"/>
      <c r="E29" s="216"/>
      <c r="F29" s="216"/>
      <c r="G29" s="216"/>
      <c r="H29" s="216"/>
      <c r="I29" s="216"/>
      <c r="J29" s="216"/>
    </row>
    <row r="30" spans="1:10" ht="21" customHeight="1" x14ac:dyDescent="0.15">
      <c r="A30" s="215"/>
      <c r="B30" s="215"/>
      <c r="C30" s="216"/>
      <c r="D30" s="216"/>
      <c r="E30" s="216"/>
      <c r="F30" s="216"/>
      <c r="G30" s="216"/>
      <c r="H30" s="216"/>
      <c r="I30" s="216"/>
      <c r="J30" s="216"/>
    </row>
    <row r="31" spans="1:10" ht="21" customHeight="1" x14ac:dyDescent="0.15">
      <c r="A31" s="215"/>
      <c r="B31" s="215"/>
      <c r="C31" s="216"/>
      <c r="D31" s="216"/>
      <c r="E31" s="216"/>
      <c r="F31" s="216"/>
      <c r="G31" s="216"/>
      <c r="H31" s="216"/>
      <c r="I31" s="216"/>
      <c r="J31" s="216"/>
    </row>
    <row r="32" spans="1:10" ht="21" customHeight="1" x14ac:dyDescent="0.15">
      <c r="A32" s="215"/>
      <c r="B32" s="215"/>
      <c r="C32" s="216"/>
      <c r="D32" s="216"/>
      <c r="E32" s="216"/>
      <c r="F32" s="216"/>
      <c r="G32" s="216"/>
      <c r="H32" s="216"/>
      <c r="I32" s="216"/>
      <c r="J32" s="216"/>
    </row>
    <row r="33" spans="1:10" ht="21" customHeight="1" x14ac:dyDescent="0.15"/>
    <row r="34" spans="1:10" ht="21" customHeight="1" x14ac:dyDescent="0.15"/>
    <row r="35" spans="1:10" ht="21" customHeight="1" x14ac:dyDescent="0.15"/>
    <row r="36" spans="1:10" ht="21" customHeight="1" x14ac:dyDescent="0.15"/>
    <row r="37" spans="1:10" ht="21" customHeight="1" x14ac:dyDescent="0.15"/>
    <row r="38" spans="1:10" ht="21" customHeight="1" x14ac:dyDescent="0.15"/>
    <row r="39" spans="1:10" ht="21" customHeight="1" x14ac:dyDescent="0.15"/>
    <row r="40" spans="1:10" ht="21" customHeight="1" x14ac:dyDescent="0.15"/>
    <row r="41" spans="1:10" ht="21" customHeight="1" x14ac:dyDescent="0.15"/>
    <row r="47" spans="1:10" x14ac:dyDescent="0.15">
      <c r="A47" s="217"/>
      <c r="B47" s="217"/>
      <c r="C47" s="217"/>
      <c r="D47" s="217"/>
      <c r="E47" s="217"/>
      <c r="F47" s="217"/>
      <c r="G47" s="217"/>
      <c r="H47" s="217"/>
      <c r="I47" s="217"/>
      <c r="J47" s="217"/>
    </row>
  </sheetData>
  <mergeCells count="5">
    <mergeCell ref="A4:A5"/>
    <mergeCell ref="B4:B5"/>
    <mergeCell ref="C4:C5"/>
    <mergeCell ref="D4:D5"/>
    <mergeCell ref="E4:J4"/>
  </mergeCells>
  <phoneticPr fontId="49"/>
  <dataValidations count="4">
    <dataValidation type="list" allowBlank="1" showErrorMessage="1" sqref="B6">
      <formula1>",　,施設長,主任保育士,保育士,子育て支援員,保育補助(無資格),調理員,事務員,幼稚園教諭,看護師,保健師,准看護師,小学校教諭,養護教諭,その他"</formula1>
    </dataValidation>
    <dataValidation type="list" allowBlank="1" showErrorMessage="1" sqref="E6:J25">
      <formula1>"　,✓,"</formula1>
    </dataValidation>
    <dataValidation type="list" allowBlank="1" showErrorMessage="1" sqref="B7:B25">
      <formula1>"　,施設長,主任保育士,保育士,子育て支援員,保育補助(無資格),調理員,嘱託医,嘱託歯科医,事務員,幼稚園教諭,看護師,保健師,准看護師,小学校教諭,養護教諭,その他"</formula1>
    </dataValidation>
    <dataValidation allowBlank="1" showErrorMessage="1" sqref="C7:D25 A7:A25"/>
  </dataValidations>
  <pageMargins left="0.70866141732283472" right="0.70866141732283472" top="0.74803149606299213" bottom="0.35433070866141736" header="0.39370078740157483" footer="0.27559055118110237"/>
  <pageSetup paperSize="9" orientation="landscape" r:id="rId1"/>
  <headerFooter alignWithMargins="0">
    <oddFooter>&amp;R&amp;"HG丸ｺﾞｼｯｸM-PRO,標準"&amp;9&amp;A</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表紙</vt:lpstr>
      <vt:lpstr>目次</vt:lpstr>
      <vt:lpstr>1　施設の状況</vt:lpstr>
      <vt:lpstr>2　規程・帳簿の整備状況</vt:lpstr>
      <vt:lpstr>3　構造設備の安全点検</vt:lpstr>
      <vt:lpstr>4　防災設備等の状況</vt:lpstr>
      <vt:lpstr>5　労働基準法の遵守</vt:lpstr>
      <vt:lpstr>6　給与の状況</vt:lpstr>
      <vt:lpstr>7　職員名簿（派遣職員用）</vt:lpstr>
      <vt:lpstr>7 職員名簿(正規職員)</vt:lpstr>
      <vt:lpstr>７ 職員名簿（正規職員以外）</vt:lpstr>
      <vt:lpstr>8　退職者等の状況</vt:lpstr>
      <vt:lpstr>9　苦情対応・評価</vt:lpstr>
      <vt:lpstr>１０ 衛生管理・適切な食事等</vt:lpstr>
      <vt:lpstr>11　実費徴収等の状況</vt:lpstr>
      <vt:lpstr>12　特定負担額（上乗せ徴収）の状況</vt:lpstr>
      <vt:lpstr>13　園児状況調査（0,1歳児）</vt:lpstr>
      <vt:lpstr>13　園児状況調査（2歳児）</vt:lpstr>
      <vt:lpstr>13　園児状況調査（3歳児）</vt:lpstr>
      <vt:lpstr>13　園児状況調査（4歳児）</vt:lpstr>
      <vt:lpstr>13　園児状況調査（5歳児）</vt:lpstr>
      <vt:lpstr>'1　施設の状況'!Print_Area</vt:lpstr>
      <vt:lpstr>'１０ 衛生管理・適切な食事等'!Print_Area</vt:lpstr>
      <vt:lpstr>'11　実費徴収等の状況'!Print_Area</vt:lpstr>
      <vt:lpstr>'12　特定負担額（上乗せ徴収）の状況'!Print_Area</vt:lpstr>
      <vt:lpstr>'13　園児状況調査（0,1歳児）'!Print_Area</vt:lpstr>
      <vt:lpstr>'13　園児状況調査（2歳児）'!Print_Area</vt:lpstr>
      <vt:lpstr>'13　園児状況調査（3歳児）'!Print_Area</vt:lpstr>
      <vt:lpstr>'13　園児状況調査（4歳児）'!Print_Area</vt:lpstr>
      <vt:lpstr>'13　園児状況調査（5歳児）'!Print_Area</vt:lpstr>
      <vt:lpstr>'2　規程・帳簿の整備状況'!Print_Area</vt:lpstr>
      <vt:lpstr>'3　構造設備の安全点検'!Print_Area</vt:lpstr>
      <vt:lpstr>'4　防災設備等の状況'!Print_Area</vt:lpstr>
      <vt:lpstr>'5　労働基準法の遵守'!Print_Area</vt:lpstr>
      <vt:lpstr>'6　給与の状況'!Print_Area</vt:lpstr>
      <vt:lpstr>'7 職員名簿(正規職員)'!Print_Area</vt:lpstr>
      <vt:lpstr>'７ 職員名簿（正規職員以外）'!Print_Area</vt:lpstr>
      <vt:lpstr>'7　職員名簿（派遣職員用）'!Print_Area</vt:lpstr>
      <vt:lpstr>'8　退職者等の状況'!Print_Area</vt:lpstr>
      <vt:lpstr>'9　苦情対応・評価'!Print_Area</vt:lpstr>
      <vt:lpstr>表紙!Print_Area</vt:lpstr>
      <vt:lpstr>目次!Print_Area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revision/>
  <cp:lastPrinted>2022-06-15T00:48:12Z</cp:lastPrinted>
  <dcterms:created xsi:type="dcterms:W3CDTF">2017-05-17T20:08:00Z</dcterms:created>
  <dcterms:modified xsi:type="dcterms:W3CDTF">2023-10-02T03:36:18Z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