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25" activeTab="0"/>
  </bookViews>
  <sheets>
    <sheet name="様式2-2（記入例）" sheetId="1" r:id="rId1"/>
  </sheets>
  <definedNames>
    <definedName name="_xlnm.Print_Area" localSheetId="0">'様式2-2（記入例）'!$A$1:$J$20</definedName>
  </definedNames>
  <calcPr fullCalcOnLoad="1"/>
</workbook>
</file>

<file path=xl/sharedStrings.xml><?xml version="1.0" encoding="utf-8"?>
<sst xmlns="http://schemas.openxmlformats.org/spreadsheetml/2006/main" count="20" uniqueCount="18">
  <si>
    <t>※廃棄量：再資源化されることなく，ごみ焼却場や最終処分場などに廃棄されるごみの量。</t>
  </si>
  <si>
    <t>※資源化量：なんらかの形で資源化されるごみの量。自社再生含む。</t>
  </si>
  <si>
    <t>※着色されたセルには計算式が入っていますので御記入は不要です。</t>
  </si>
  <si>
    <t>※事業系一般廃棄物について御記入ください。</t>
  </si>
  <si>
    <t>廃棄量(t)
①</t>
  </si>
  <si>
    <t>資源化量(t)
②</t>
  </si>
  <si>
    <t>発生量(t）
③（①+②）</t>
  </si>
  <si>
    <t>資源化率（％）
②/③</t>
  </si>
  <si>
    <t>収集運搬業者</t>
  </si>
  <si>
    <t>○○サービス
■■製紙</t>
  </si>
  <si>
    <t>廃棄量減量率
（％）
1-⑤/④，1-⑥/⑤</t>
  </si>
  <si>
    <t>発生量減量率
（％）
1-⑤/④，1-⑥/⑤</t>
  </si>
  <si>
    <t>発生量推移
（t）
⑤-④，⑥-⑤</t>
  </si>
  <si>
    <t>令和３年度
⇒令和４年度</t>
  </si>
  <si>
    <t>令和３年度実績
④</t>
  </si>
  <si>
    <t>令和４年度実績
⑤</t>
  </si>
  <si>
    <t>令和５年度計画
⑥</t>
  </si>
  <si>
    <t>令和４年度
⇒令和５年度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</si>
</sst>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0.00_ "/>
    <numFmt numFmtId="181" formatCode="0.0%"/>
  </numFmts>
  <fonts count="44"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HG丸ｺﾞｼｯｸM-PRO"/>
      <family val="3"/>
    </font>
    <font>
      <b/>
      <u val="single"/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medium"/>
    </border>
    <border diagonalDown="1">
      <left style="thin"/>
      <right style="thin"/>
      <top style="medium"/>
      <bottom style="thin"/>
      <diagonal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60" applyFont="1" applyAlignment="1">
      <alignment vertical="center"/>
      <protection/>
    </xf>
    <xf numFmtId="0" fontId="1" fillId="0" borderId="0" xfId="60" applyFont="1" applyFill="1" applyAlignment="1">
      <alignment vertical="center"/>
      <protection/>
    </xf>
    <xf numFmtId="0" fontId="0" fillId="0" borderId="0" xfId="60">
      <alignment/>
      <protection/>
    </xf>
    <xf numFmtId="180" fontId="1" fillId="0" borderId="0" xfId="60" applyNumberFormat="1" applyFont="1" applyBorder="1" applyAlignment="1">
      <alignment vertical="center"/>
      <protection/>
    </xf>
    <xf numFmtId="180" fontId="0" fillId="0" borderId="0" xfId="60" applyNumberFormat="1" applyBorder="1">
      <alignment/>
      <protection/>
    </xf>
    <xf numFmtId="180" fontId="2" fillId="0" borderId="0" xfId="60" applyNumberFormat="1" applyFont="1" applyBorder="1" applyAlignment="1">
      <alignment vertical="center"/>
      <protection/>
    </xf>
    <xf numFmtId="180" fontId="1" fillId="0" borderId="0" xfId="60" applyNumberFormat="1" applyFont="1" applyBorder="1" applyAlignment="1">
      <alignment horizontal="center" vertical="center" wrapText="1"/>
      <protection/>
    </xf>
    <xf numFmtId="180" fontId="2" fillId="0" borderId="0" xfId="60" applyNumberFormat="1" applyFont="1" applyBorder="1" applyAlignment="1">
      <alignment horizontal="center" vertical="center" wrapText="1"/>
      <protection/>
    </xf>
    <xf numFmtId="180" fontId="3" fillId="0" borderId="0" xfId="60" applyNumberFormat="1" applyFont="1" applyFill="1" applyBorder="1" applyAlignment="1">
      <alignment horizontal="right" vertical="center" wrapText="1"/>
      <protection/>
    </xf>
    <xf numFmtId="180" fontId="3" fillId="0" borderId="0" xfId="60" applyNumberFormat="1" applyFont="1" applyFill="1" applyBorder="1" applyAlignment="1">
      <alignment horizontal="center" vertical="center" wrapText="1"/>
      <protection/>
    </xf>
    <xf numFmtId="180" fontId="2" fillId="33" borderId="10" xfId="60" applyNumberFormat="1" applyFont="1" applyFill="1" applyBorder="1" applyAlignment="1">
      <alignment horizontal="center" vertical="center" wrapText="1"/>
      <protection/>
    </xf>
    <xf numFmtId="180" fontId="2" fillId="0" borderId="0" xfId="60" applyNumberFormat="1" applyFont="1" applyFill="1" applyBorder="1" applyAlignment="1">
      <alignment horizontal="center" vertical="center" wrapText="1"/>
      <protection/>
    </xf>
    <xf numFmtId="180" fontId="2" fillId="0" borderId="0" xfId="60" applyNumberFormat="1" applyFont="1" applyFill="1" applyBorder="1" applyAlignment="1">
      <alignment horizontal="right" vertical="center" wrapText="1"/>
      <protection/>
    </xf>
    <xf numFmtId="181" fontId="2" fillId="0" borderId="0" xfId="60" applyNumberFormat="1" applyFont="1" applyFill="1" applyBorder="1" applyAlignment="1">
      <alignment horizontal="center" vertical="center" wrapText="1"/>
      <protection/>
    </xf>
    <xf numFmtId="180" fontId="2" fillId="33" borderId="11" xfId="60" applyNumberFormat="1" applyFont="1" applyFill="1" applyBorder="1" applyAlignment="1">
      <alignment horizontal="center" vertical="center" wrapText="1"/>
      <protection/>
    </xf>
    <xf numFmtId="180" fontId="2" fillId="0" borderId="0" xfId="60" applyNumberFormat="1" applyFont="1" applyFill="1" applyBorder="1" applyAlignment="1">
      <alignment vertical="center"/>
      <protection/>
    </xf>
    <xf numFmtId="10" fontId="2" fillId="0" borderId="0" xfId="60" applyNumberFormat="1" applyFont="1" applyFill="1" applyBorder="1" applyAlignment="1">
      <alignment vertical="center"/>
      <protection/>
    </xf>
    <xf numFmtId="180" fontId="2" fillId="33" borderId="11" xfId="60" applyNumberFormat="1" applyFont="1" applyFill="1" applyBorder="1" applyAlignment="1">
      <alignment horizontal="center" vertical="center"/>
      <protection/>
    </xf>
    <xf numFmtId="180" fontId="1" fillId="0" borderId="0" xfId="60" applyNumberFormat="1" applyFont="1" applyFill="1" applyBorder="1" applyAlignment="1">
      <alignment vertical="center"/>
      <protection/>
    </xf>
    <xf numFmtId="180" fontId="1" fillId="0" borderId="0" xfId="60" applyNumberFormat="1" applyFont="1" applyAlignment="1">
      <alignment vertical="center"/>
      <protection/>
    </xf>
    <xf numFmtId="181" fontId="6" fillId="34" borderId="12" xfId="60" applyNumberFormat="1" applyFont="1" applyFill="1" applyBorder="1" applyAlignment="1">
      <alignment horizontal="center" vertical="center"/>
      <protection/>
    </xf>
    <xf numFmtId="181" fontId="6" fillId="34" borderId="13" xfId="60" applyNumberFormat="1" applyFont="1" applyFill="1" applyBorder="1" applyAlignment="1">
      <alignment horizontal="center" vertical="center"/>
      <protection/>
    </xf>
    <xf numFmtId="180" fontId="4" fillId="0" borderId="14" xfId="60" applyNumberFormat="1" applyFont="1" applyFill="1" applyBorder="1" applyAlignment="1">
      <alignment horizontal="center" vertical="center"/>
      <protection/>
    </xf>
    <xf numFmtId="180" fontId="4" fillId="0" borderId="15" xfId="60" applyNumberFormat="1" applyFont="1" applyFill="1" applyBorder="1" applyAlignment="1">
      <alignment horizontal="center" vertical="center"/>
      <protection/>
    </xf>
    <xf numFmtId="180" fontId="6" fillId="0" borderId="12" xfId="60" applyNumberFormat="1" applyFont="1" applyBorder="1" applyAlignment="1">
      <alignment horizontal="center" vertical="center" wrapText="1"/>
      <protection/>
    </xf>
    <xf numFmtId="180" fontId="6" fillId="33" borderId="12" xfId="60" applyNumberFormat="1" applyFont="1" applyFill="1" applyBorder="1" applyAlignment="1">
      <alignment horizontal="center" vertical="center" wrapText="1"/>
      <protection/>
    </xf>
    <xf numFmtId="180" fontId="6" fillId="33" borderId="13" xfId="60" applyNumberFormat="1" applyFont="1" applyFill="1" applyBorder="1" applyAlignment="1">
      <alignment horizontal="center" vertical="center" wrapText="1"/>
      <protection/>
    </xf>
    <xf numFmtId="180" fontId="6" fillId="33" borderId="12" xfId="61" applyNumberFormat="1" applyFont="1" applyFill="1" applyBorder="1" applyAlignment="1">
      <alignment horizontal="center" vertical="center" wrapText="1"/>
      <protection/>
    </xf>
    <xf numFmtId="180" fontId="6" fillId="34" borderId="16" xfId="60" applyNumberFormat="1" applyFont="1" applyFill="1" applyBorder="1" applyAlignment="1">
      <alignment horizontal="center" vertical="center"/>
      <protection/>
    </xf>
    <xf numFmtId="180" fontId="6" fillId="34" borderId="17" xfId="60" applyNumberFormat="1" applyFont="1" applyFill="1" applyBorder="1" applyAlignment="1">
      <alignment horizontal="center" vertical="center"/>
      <protection/>
    </xf>
    <xf numFmtId="181" fontId="6" fillId="34" borderId="12" xfId="60" applyNumberFormat="1" applyFont="1" applyFill="1" applyBorder="1" applyAlignment="1">
      <alignment horizontal="center" vertical="center" wrapText="1"/>
      <protection/>
    </xf>
    <xf numFmtId="181" fontId="6" fillId="34" borderId="13" xfId="60" applyNumberFormat="1" applyFont="1" applyFill="1" applyBorder="1" applyAlignment="1">
      <alignment horizontal="center" vertical="center" wrapText="1"/>
      <protection/>
    </xf>
    <xf numFmtId="180" fontId="6" fillId="0" borderId="16" xfId="60" applyNumberFormat="1" applyFont="1" applyBorder="1" applyAlignment="1">
      <alignment horizontal="center" vertical="center" wrapText="1"/>
      <protection/>
    </xf>
    <xf numFmtId="180" fontId="6" fillId="0" borderId="16" xfId="60" applyNumberFormat="1" applyFont="1" applyBorder="1" applyAlignment="1">
      <alignment horizontal="center" vertical="center"/>
      <protection/>
    </xf>
    <xf numFmtId="180" fontId="6" fillId="0" borderId="17" xfId="60" applyNumberFormat="1" applyFont="1" applyBorder="1" applyAlignment="1">
      <alignment horizontal="center" vertical="center"/>
      <protection/>
    </xf>
    <xf numFmtId="180" fontId="5" fillId="33" borderId="18" xfId="60" applyNumberFormat="1" applyFont="1" applyFill="1" applyBorder="1" applyAlignment="1">
      <alignment horizontal="center" vertical="center" wrapText="1"/>
      <protection/>
    </xf>
    <xf numFmtId="180" fontId="5" fillId="33" borderId="12" xfId="60" applyNumberFormat="1" applyFont="1" applyFill="1" applyBorder="1" applyAlignment="1">
      <alignment horizontal="center" vertical="center" wrapText="1"/>
      <protection/>
    </xf>
    <xf numFmtId="180" fontId="5" fillId="33" borderId="19" xfId="60" applyNumberFormat="1" applyFont="1" applyFill="1" applyBorder="1" applyAlignment="1">
      <alignment horizontal="center" vertical="center" wrapText="1"/>
      <protection/>
    </xf>
    <xf numFmtId="180" fontId="5" fillId="33" borderId="13" xfId="60" applyNumberFormat="1" applyFont="1" applyFill="1" applyBorder="1" applyAlignment="1">
      <alignment horizontal="center" vertical="center" wrapText="1"/>
      <protection/>
    </xf>
    <xf numFmtId="180" fontId="6" fillId="34" borderId="12" xfId="60" applyNumberFormat="1" applyFont="1" applyFill="1" applyBorder="1" applyAlignment="1">
      <alignment horizontal="center" vertical="center" wrapText="1"/>
      <protection/>
    </xf>
    <xf numFmtId="180" fontId="6" fillId="34" borderId="13" xfId="60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2-2（記入例）" xfId="60"/>
    <cellStyle name="標準_様式3-2（記入例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352425</xdr:rowOff>
    </xdr:from>
    <xdr:to>
      <xdr:col>9</xdr:col>
      <xdr:colOff>323850</xdr:colOff>
      <xdr:row>5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09550" y="352425"/>
          <a:ext cx="10420350" cy="16478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1</xdr:row>
      <xdr:rowOff>200025</xdr:rowOff>
    </xdr:from>
    <xdr:to>
      <xdr:col>4</xdr:col>
      <xdr:colOff>1409700</xdr:colOff>
      <xdr:row>6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057275" y="600075"/>
          <a:ext cx="2428875" cy="2190750"/>
        </a:xfrm>
        <a:prstGeom prst="downArrowCallout">
          <a:avLst>
            <a:gd name="adj1" fmla="val -5356"/>
            <a:gd name="adj2" fmla="val -5231"/>
            <a:gd name="adj3" fmla="val 38393"/>
            <a:gd name="adj4" fmla="val -1884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事業所から排出され，資源化されないごみの量を記入してください。</a:t>
          </a:r>
        </a:p>
      </xdr:txBody>
    </xdr:sp>
    <xdr:clientData/>
  </xdr:twoCellAnchor>
  <xdr:twoCellAnchor>
    <xdr:from>
      <xdr:col>5</xdr:col>
      <xdr:colOff>19050</xdr:colOff>
      <xdr:row>1</xdr:row>
      <xdr:rowOff>219075</xdr:rowOff>
    </xdr:from>
    <xdr:to>
      <xdr:col>6</xdr:col>
      <xdr:colOff>1190625</xdr:colOff>
      <xdr:row>6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3857625" y="619125"/>
          <a:ext cx="2952750" cy="2190750"/>
        </a:xfrm>
        <a:prstGeom prst="downArrowCallout">
          <a:avLst>
            <a:gd name="adj1" fmla="val -5356"/>
            <a:gd name="adj2" fmla="val -5231"/>
            <a:gd name="adj3" fmla="val 38393"/>
            <a:gd name="adj4" fmla="val -1884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事業所から排出され，何らかの形で資源化されるごみの量を記入（</a:t>
          </a:r>
          <a:r>
            <a:rPr lang="en-US" cap="none" sz="1400" b="1" i="0" u="sng" baseline="0">
              <a:solidFill>
                <a:srgbClr val="000000"/>
              </a:solidFill>
            </a:rPr>
            <a:t>資源問屋への売却，自社再生等すべて</a:t>
          </a:r>
          <a:r>
            <a:rPr lang="en-US" cap="none" sz="1400" b="1" i="0" u="none" baseline="0">
              <a:solidFill>
                <a:srgbClr val="000000"/>
              </a:solidFill>
            </a:rPr>
            <a:t>）。</a:t>
          </a:r>
        </a:p>
      </xdr:txBody>
    </xdr:sp>
    <xdr:clientData/>
  </xdr:twoCellAnchor>
  <xdr:twoCellAnchor>
    <xdr:from>
      <xdr:col>4</xdr:col>
      <xdr:colOff>1476375</xdr:colOff>
      <xdr:row>12</xdr:row>
      <xdr:rowOff>428625</xdr:rowOff>
    </xdr:from>
    <xdr:to>
      <xdr:col>6</xdr:col>
      <xdr:colOff>1019175</xdr:colOff>
      <xdr:row>15</xdr:row>
      <xdr:rowOff>581025</xdr:rowOff>
    </xdr:to>
    <xdr:sp>
      <xdr:nvSpPr>
        <xdr:cNvPr id="4" name="AutoShape 4"/>
        <xdr:cNvSpPr>
          <a:spLocks/>
        </xdr:cNvSpPr>
      </xdr:nvSpPr>
      <xdr:spPr>
        <a:xfrm>
          <a:off x="3552825" y="7410450"/>
          <a:ext cx="3086100" cy="2171700"/>
        </a:xfrm>
        <a:prstGeom prst="downArrowCallout">
          <a:avLst>
            <a:gd name="adj1" fmla="val -5356"/>
            <a:gd name="adj2" fmla="val -5231"/>
            <a:gd name="adj3" fmla="val 38393"/>
            <a:gd name="adj4" fmla="val -1884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減量できなかった場合はマイナスの数値が出ます。</a:t>
          </a:r>
        </a:p>
      </xdr:txBody>
    </xdr:sp>
    <xdr:clientData/>
  </xdr:twoCellAnchor>
  <xdr:twoCellAnchor>
    <xdr:from>
      <xdr:col>7</xdr:col>
      <xdr:colOff>447675</xdr:colOff>
      <xdr:row>1</xdr:row>
      <xdr:rowOff>228600</xdr:rowOff>
    </xdr:from>
    <xdr:to>
      <xdr:col>9</xdr:col>
      <xdr:colOff>276225</xdr:colOff>
      <xdr:row>6</xdr:row>
      <xdr:rowOff>95250</xdr:rowOff>
    </xdr:to>
    <xdr:sp>
      <xdr:nvSpPr>
        <xdr:cNvPr id="5" name="AutoShape 8"/>
        <xdr:cNvSpPr>
          <a:spLocks/>
        </xdr:cNvSpPr>
      </xdr:nvSpPr>
      <xdr:spPr>
        <a:xfrm>
          <a:off x="7629525" y="628650"/>
          <a:ext cx="2952750" cy="2190750"/>
        </a:xfrm>
        <a:prstGeom prst="downArrowCallout">
          <a:avLst>
            <a:gd name="adj1" fmla="val -5356"/>
            <a:gd name="adj2" fmla="val -5231"/>
            <a:gd name="adj3" fmla="val 38393"/>
            <a:gd name="adj4" fmla="val -1884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資源化されるごみの収集運搬業者も記入してください。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I36"/>
  <sheetViews>
    <sheetView tabSelected="1" view="pageBreakPreview" zoomScale="55" zoomScaleSheetLayoutView="55" zoomScalePageLayoutView="0" workbookViewId="0" topLeftCell="A10">
      <selection activeCell="E18" sqref="E18:E19"/>
    </sheetView>
  </sheetViews>
  <sheetFormatPr defaultColWidth="9.00390625" defaultRowHeight="13.5"/>
  <cols>
    <col min="1" max="1" width="1.75390625" style="3" customWidth="1"/>
    <col min="2" max="2" width="3.00390625" style="4" customWidth="1"/>
    <col min="3" max="3" width="1.875" style="4" customWidth="1"/>
    <col min="4" max="4" width="20.625" style="4" customWidth="1"/>
    <col min="5" max="5" width="23.125" style="4" customWidth="1"/>
    <col min="6" max="6" width="23.375" style="4" customWidth="1"/>
    <col min="7" max="9" width="20.50390625" style="4" customWidth="1"/>
    <col min="10" max="230" width="9.00390625" style="4" customWidth="1"/>
    <col min="231" max="243" width="9.00390625" style="5" customWidth="1"/>
    <col min="244" max="16384" width="9.00390625" style="3" customWidth="1"/>
  </cols>
  <sheetData>
    <row r="1" spans="2:243" s="1" customFormat="1" ht="31.5" customHeight="1">
      <c r="B1" s="4"/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2:243" s="1" customFormat="1" ht="30" customHeight="1">
      <c r="B2" s="4"/>
      <c r="C2" s="6" t="s">
        <v>0</v>
      </c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2:243" s="1" customFormat="1" ht="30" customHeight="1">
      <c r="B3" s="4"/>
      <c r="C3" s="6" t="s">
        <v>1</v>
      </c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2:243" s="1" customFormat="1" ht="30" customHeight="1">
      <c r="B4" s="4"/>
      <c r="C4" s="6" t="s">
        <v>2</v>
      </c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2:243" s="1" customFormat="1" ht="30" customHeight="1">
      <c r="B5" s="7"/>
      <c r="C5" s="6" t="s">
        <v>3</v>
      </c>
      <c r="D5" s="8"/>
      <c r="E5" s="9"/>
      <c r="F5" s="9"/>
      <c r="G5" s="9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2:243" s="1" customFormat="1" ht="63" customHeight="1">
      <c r="B6" s="4"/>
      <c r="C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20"/>
      <c r="IE6" s="20"/>
      <c r="IF6" s="20"/>
      <c r="IG6" s="20"/>
      <c r="IH6" s="20"/>
      <c r="II6" s="20"/>
    </row>
    <row r="7" spans="2:237" s="1" customFormat="1" ht="69.75" customHeight="1">
      <c r="B7" s="23"/>
      <c r="C7" s="24"/>
      <c r="D7" s="24"/>
      <c r="E7" s="11" t="s">
        <v>4</v>
      </c>
      <c r="F7" s="11" t="s">
        <v>5</v>
      </c>
      <c r="G7" s="11" t="s">
        <v>6</v>
      </c>
      <c r="H7" s="11" t="s">
        <v>7</v>
      </c>
      <c r="I7" s="18" t="s">
        <v>8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</row>
    <row r="8" spans="2:237" s="1" customFormat="1" ht="54" customHeight="1">
      <c r="B8" s="36" t="s">
        <v>14</v>
      </c>
      <c r="C8" s="37"/>
      <c r="D8" s="37"/>
      <c r="E8" s="25">
        <v>46</v>
      </c>
      <c r="F8" s="25">
        <v>4</v>
      </c>
      <c r="G8" s="40">
        <f>+E8+F8</f>
        <v>50</v>
      </c>
      <c r="H8" s="31">
        <f>+F8/G8</f>
        <v>0.08</v>
      </c>
      <c r="I8" s="33" t="s">
        <v>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</row>
    <row r="9" spans="2:237" s="1" customFormat="1" ht="54" customHeight="1">
      <c r="B9" s="36"/>
      <c r="C9" s="37"/>
      <c r="D9" s="37"/>
      <c r="E9" s="26"/>
      <c r="F9" s="26"/>
      <c r="G9" s="40"/>
      <c r="H9" s="31"/>
      <c r="I9" s="3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</row>
    <row r="10" spans="2:243" s="1" customFormat="1" ht="54" customHeight="1">
      <c r="B10" s="36" t="s">
        <v>15</v>
      </c>
      <c r="C10" s="37"/>
      <c r="D10" s="37"/>
      <c r="E10" s="25">
        <v>45</v>
      </c>
      <c r="F10" s="25">
        <v>8</v>
      </c>
      <c r="G10" s="40">
        <f>+E10+F10</f>
        <v>53</v>
      </c>
      <c r="H10" s="31">
        <f>+F10/G10</f>
        <v>0.1509433962264151</v>
      </c>
      <c r="I10" s="33" t="s">
        <v>9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2:243" s="1" customFormat="1" ht="54" customHeight="1">
      <c r="B11" s="36"/>
      <c r="C11" s="37"/>
      <c r="D11" s="37"/>
      <c r="E11" s="26"/>
      <c r="F11" s="26"/>
      <c r="G11" s="40"/>
      <c r="H11" s="31"/>
      <c r="I11" s="3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2:243" s="1" customFormat="1" ht="49.5" customHeight="1">
      <c r="B12" s="36" t="s">
        <v>16</v>
      </c>
      <c r="C12" s="37"/>
      <c r="D12" s="37"/>
      <c r="E12" s="25">
        <v>42</v>
      </c>
      <c r="F12" s="25">
        <v>10</v>
      </c>
      <c r="G12" s="40">
        <f>+E12+F12</f>
        <v>52</v>
      </c>
      <c r="H12" s="31">
        <f>+F12/G12</f>
        <v>0.19230769230769232</v>
      </c>
      <c r="I12" s="33" t="s">
        <v>9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2:243" s="1" customFormat="1" ht="49.5" customHeight="1">
      <c r="B13" s="38"/>
      <c r="C13" s="39"/>
      <c r="D13" s="39"/>
      <c r="E13" s="27"/>
      <c r="F13" s="27"/>
      <c r="G13" s="41"/>
      <c r="H13" s="32"/>
      <c r="I13" s="3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</row>
    <row r="14" spans="2:243" s="1" customFormat="1" ht="49.5" customHeight="1">
      <c r="B14" s="12"/>
      <c r="C14" s="12"/>
      <c r="D14" s="12"/>
      <c r="E14" s="13"/>
      <c r="F14" s="13"/>
      <c r="G14" s="12"/>
      <c r="H14" s="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</row>
    <row r="15" spans="2:243" s="2" customFormat="1" ht="60" customHeight="1">
      <c r="B15" s="23"/>
      <c r="C15" s="24"/>
      <c r="D15" s="24"/>
      <c r="E15" s="11" t="s">
        <v>10</v>
      </c>
      <c r="F15" s="11" t="s">
        <v>11</v>
      </c>
      <c r="G15" s="15" t="s">
        <v>12</v>
      </c>
      <c r="H15" s="14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</row>
    <row r="16" spans="2:243" s="2" customFormat="1" ht="49.5" customHeight="1">
      <c r="B16" s="28" t="s">
        <v>13</v>
      </c>
      <c r="C16" s="28"/>
      <c r="D16" s="28"/>
      <c r="E16" s="21">
        <f>1-(E10/E8)</f>
        <v>0.021739130434782594</v>
      </c>
      <c r="F16" s="21">
        <f>1-(G10/G8)</f>
        <v>-0.06000000000000005</v>
      </c>
      <c r="G16" s="29">
        <f>+G10-G8</f>
        <v>3</v>
      </c>
      <c r="H16" s="14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</row>
    <row r="17" spans="2:243" s="2" customFormat="1" ht="49.5" customHeight="1">
      <c r="B17" s="28"/>
      <c r="C17" s="28"/>
      <c r="D17" s="28"/>
      <c r="E17" s="21"/>
      <c r="F17" s="21"/>
      <c r="G17" s="29"/>
      <c r="H17" s="14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</row>
    <row r="18" spans="2:243" s="2" customFormat="1" ht="49.5" customHeight="1">
      <c r="B18" s="28" t="s">
        <v>17</v>
      </c>
      <c r="C18" s="28"/>
      <c r="D18" s="28"/>
      <c r="E18" s="21">
        <f>1-(E12/E10)</f>
        <v>0.06666666666666665</v>
      </c>
      <c r="F18" s="21">
        <f>1-(G12/G10)</f>
        <v>0.018867924528301883</v>
      </c>
      <c r="G18" s="29">
        <f>+G12-G10</f>
        <v>-1</v>
      </c>
      <c r="H18" s="14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</row>
    <row r="19" spans="2:243" s="1" customFormat="1" ht="49.5" customHeight="1">
      <c r="B19" s="28"/>
      <c r="C19" s="28"/>
      <c r="D19" s="28"/>
      <c r="E19" s="22"/>
      <c r="F19" s="22"/>
      <c r="G19" s="30"/>
      <c r="H19" s="1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</row>
    <row r="20" spans="2:243" s="2" customFormat="1" ht="19.5" customHeight="1">
      <c r="B20" s="12"/>
      <c r="C20" s="12"/>
      <c r="D20" s="12"/>
      <c r="E20" s="16"/>
      <c r="F20" s="17"/>
      <c r="G20" s="9"/>
      <c r="H20" s="10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</row>
    <row r="21" spans="2:243" s="1" customFormat="1" ht="30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</row>
    <row r="22" spans="2:243" s="1" customFormat="1" ht="30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</row>
    <row r="23" spans="2:243" s="1" customFormat="1" ht="30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</row>
    <row r="24" spans="2:243" s="1" customFormat="1" ht="30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</row>
    <row r="25" spans="2:243" s="1" customFormat="1" ht="30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</row>
    <row r="26" spans="2:243" s="1" customFormat="1" ht="30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</row>
    <row r="27" spans="2:243" s="1" customFormat="1" ht="19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</row>
    <row r="28" spans="2:243" s="1" customFormat="1" ht="19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</row>
    <row r="29" spans="2:243" s="1" customFormat="1" ht="19.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</row>
    <row r="30" spans="2:243" s="1" customFormat="1" ht="19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</row>
    <row r="31" spans="2:243" s="1" customFormat="1" ht="19.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</row>
    <row r="32" spans="2:243" s="1" customFormat="1" ht="19.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</row>
    <row r="33" spans="2:243" s="1" customFormat="1" ht="19.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</row>
    <row r="34" spans="2:243" s="1" customFormat="1" ht="19.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</row>
    <row r="35" spans="2:243" s="1" customFormat="1" ht="19.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2:243" s="1" customFormat="1" ht="19.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</row>
  </sheetData>
  <sheetProtection/>
  <mergeCells count="28">
    <mergeCell ref="I8:I9"/>
    <mergeCell ref="I10:I11"/>
    <mergeCell ref="I12:I13"/>
    <mergeCell ref="B8:D9"/>
    <mergeCell ref="B10:D11"/>
    <mergeCell ref="B12:D13"/>
    <mergeCell ref="G8:G9"/>
    <mergeCell ref="G10:G11"/>
    <mergeCell ref="G12:G13"/>
    <mergeCell ref="G16:G17"/>
    <mergeCell ref="G18:G19"/>
    <mergeCell ref="H8:H9"/>
    <mergeCell ref="H10:H11"/>
    <mergeCell ref="H12:H13"/>
    <mergeCell ref="E18:E19"/>
    <mergeCell ref="F8:F9"/>
    <mergeCell ref="F10:F11"/>
    <mergeCell ref="F12:F13"/>
    <mergeCell ref="F16:F17"/>
    <mergeCell ref="F18:F19"/>
    <mergeCell ref="B7:D7"/>
    <mergeCell ref="B15:D15"/>
    <mergeCell ref="E8:E9"/>
    <mergeCell ref="E10:E11"/>
    <mergeCell ref="E12:E13"/>
    <mergeCell ref="E16:E17"/>
    <mergeCell ref="B16:D17"/>
    <mergeCell ref="B18:D19"/>
  </mergeCells>
  <printOptions/>
  <pageMargins left="0.39375" right="0.39375" top="0.7875" bottom="0.7875" header="0.5111111111111111" footer="0.5111111111111111"/>
  <pageSetup fitToHeight="1" fitToWidth="1" horizontalDpi="600" verticalDpi="600" orientation="portrait" paperSize="9" scale="67" r:id="rId2"/>
  <headerFooter scaleWithDoc="0" alignWithMargins="0">
    <oddHeader>&amp;L&amp;"MS UI Gothic"&amp;9&amp;C&amp;"ＭＳ Ｐゴシック"&amp;22事業系一般廃棄物減量計画書&amp;R&amp;"MS UI Gothic"&amp;9</oddHeader>
    <oddFooter>&amp;L&amp;"MS UI Gothic"&amp;9&amp;C&amp;"MS UI Gothic"&amp;9&amp;R&amp;"ＭＳ Ｐゴシック"&amp;22(様式2-2)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haikibutuseisaku4</dc:creator>
  <cp:keywords/>
  <dc:description/>
  <cp:lastModifiedBy>廃棄物政策課１２</cp:lastModifiedBy>
  <dcterms:created xsi:type="dcterms:W3CDTF">2016-07-05T11:09:11Z</dcterms:created>
  <dcterms:modified xsi:type="dcterms:W3CDTF">2023-06-19T07:27:36Z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